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192.168.88.91\profiles\sorokina-nm\Рабочий стол\НАТАЛЬЯ\ОТЧЕТЫ\СЭР\2024\год 2024\"/>
    </mc:Choice>
  </mc:AlternateContent>
  <xr:revisionPtr revIDLastSave="0" documentId="13_ncr:1_{B7E38DEC-673A-4390-8F9F-3EE1EF6A23AD}" xr6:coauthVersionLast="47" xr6:coauthVersionMax="47" xr10:uidLastSave="{00000000-0000-0000-0000-000000000000}"/>
  <bookViews>
    <workbookView xWindow="-120" yWindow="-120" windowWidth="29040" windowHeight="15840" activeTab="1" xr2:uid="{00000000-000D-0000-FFFF-FFFF00000000}"/>
  </bookViews>
  <sheets>
    <sheet name="Приложение 1" sheetId="2" r:id="rId1"/>
    <sheet name="Приложение 2" sheetId="1" r:id="rId2"/>
  </sheets>
  <definedNames>
    <definedName name="_xlnm.Print_Area" localSheetId="0">'Приложение 1'!$A$1:$E$173</definedName>
    <definedName name="_xlnm.Print_Area" localSheetId="1">'Приложение 2'!$A$1:$E$23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8" i="2" l="1"/>
  <c r="D130" i="2"/>
  <c r="D23" i="1" l="1"/>
  <c r="C23" i="1"/>
  <c r="D162" i="2" l="1"/>
  <c r="D122" i="2"/>
  <c r="D120" i="2" s="1"/>
  <c r="D153" i="2" l="1"/>
  <c r="D154" i="2"/>
</calcChain>
</file>

<file path=xl/sharedStrings.xml><?xml version="1.0" encoding="utf-8"?>
<sst xmlns="http://schemas.openxmlformats.org/spreadsheetml/2006/main" count="555" uniqueCount="254">
  <si>
    <t>РЕАЛИЗАЦИЯ МУНИЦИПАЛЬНЫХ ПРОГРАММ</t>
  </si>
  <si>
    <t>Информация о муниципальных целевых программах</t>
  </si>
  <si>
    <t>Финансирование</t>
  </si>
  <si>
    <t>Проведенные  основные мероприятия</t>
  </si>
  <si>
    <t>Наименование программы</t>
  </si>
  <si>
    <t>Цель программы</t>
  </si>
  <si>
    <t>Всего  (тыс. руб.)</t>
  </si>
  <si>
    <t>Всего (тыс. руб.)</t>
  </si>
  <si>
    <t>ИТОГО по  муниципальному образованию</t>
  </si>
  <si>
    <t xml:space="preserve">                                  </t>
  </si>
  <si>
    <t xml:space="preserve">Показатели социально-экономического развития </t>
  </si>
  <si>
    <t xml:space="preserve">                                                   (муниципальный район, городской округ, городское поселение, сельское поселение)</t>
  </si>
  <si>
    <t xml:space="preserve"> № п/п</t>
  </si>
  <si>
    <t>Наименование показателя</t>
  </si>
  <si>
    <t>Ед. изм.</t>
  </si>
  <si>
    <t>Темп роста к соответствующему периоду предыдущего года, %</t>
  </si>
  <si>
    <t>1. Демографические показатели</t>
  </si>
  <si>
    <t xml:space="preserve">1.1. </t>
  </si>
  <si>
    <t>Численность постоянного населения (на начало года) - всего</t>
  </si>
  <si>
    <t>чел.</t>
  </si>
  <si>
    <t>1.2.</t>
  </si>
  <si>
    <t>Число родившихся, всего</t>
  </si>
  <si>
    <t>1.3.</t>
  </si>
  <si>
    <t>Число умерших, всего</t>
  </si>
  <si>
    <t>1.4.</t>
  </si>
  <si>
    <t xml:space="preserve">Миграционный прирост (прибыло) </t>
  </si>
  <si>
    <t>-</t>
  </si>
  <si>
    <t>1.5.</t>
  </si>
  <si>
    <t xml:space="preserve">Миграционный прирост (убыло) </t>
  </si>
  <si>
    <t>1.6.</t>
  </si>
  <si>
    <t>Общий коэффициент рождаемости</t>
  </si>
  <si>
    <t>чел. на 1000 насел.</t>
  </si>
  <si>
    <t>1.7.</t>
  </si>
  <si>
    <t>Общий коэффициент смертности</t>
  </si>
  <si>
    <t>1.8.</t>
  </si>
  <si>
    <t>Коэффициент естественного прироста</t>
  </si>
  <si>
    <t>1.9.</t>
  </si>
  <si>
    <t>Коэффициент миграционного прироста</t>
  </si>
  <si>
    <r>
      <t xml:space="preserve">                                      2. Труд и заработная плата      (</t>
    </r>
    <r>
      <rPr>
        <sz val="10"/>
        <color indexed="8"/>
        <rFont val="Arial Cyr"/>
        <family val="1"/>
        <charset val="204"/>
      </rPr>
      <t>по крупным и средним организациям)</t>
    </r>
  </si>
  <si>
    <t>2.1.</t>
  </si>
  <si>
    <t xml:space="preserve">Среднесписочная численность работников - всего </t>
  </si>
  <si>
    <t>из нее: по видам  экономической деятельности</t>
  </si>
  <si>
    <t xml:space="preserve"> - сельское хозяйство, охота и лесное хозяйство</t>
  </si>
  <si>
    <t xml:space="preserve"> - добыча полезных ископаемых</t>
  </si>
  <si>
    <t xml:space="preserve"> - обрабатывающие производства</t>
  </si>
  <si>
    <t xml:space="preserve"> - производство и распределение электроэнергии, газа и воды</t>
  </si>
  <si>
    <t xml:space="preserve"> - строительство</t>
  </si>
  <si>
    <t xml:space="preserve"> - оптовая и розничная торговля; ремонт автотранспортных средств, мотоциклов, бытовых изделий и предметов личного  пользования</t>
  </si>
  <si>
    <t xml:space="preserve"> </t>
  </si>
  <si>
    <t xml:space="preserve"> - транспорт и связь</t>
  </si>
  <si>
    <t xml:space="preserve"> - образование</t>
  </si>
  <si>
    <t xml:space="preserve"> - государственное управление и обеспечение военной безопасности; социальное обеспечение</t>
  </si>
  <si>
    <t xml:space="preserve"> - деятельность по операциям с недвижимым имуществом</t>
  </si>
  <si>
    <t xml:space="preserve"> - деятельность по организации отдыха  и развлечений, культуры  и спорта</t>
  </si>
  <si>
    <t>2.2.</t>
  </si>
  <si>
    <t>Уровень зарегистрированной безработицы от экономически активного населения на конец периода</t>
  </si>
  <si>
    <t>%</t>
  </si>
  <si>
    <t>2.3.</t>
  </si>
  <si>
    <t>Ввод новых рабочих мест на предприятиях и организациях  - всего</t>
  </si>
  <si>
    <t>ед.</t>
  </si>
  <si>
    <t xml:space="preserve"> в том числе: </t>
  </si>
  <si>
    <t xml:space="preserve">      на действующих  предприятиях</t>
  </si>
  <si>
    <t xml:space="preserve">      на вновь вводимых предприятиях  </t>
  </si>
  <si>
    <t>в том числе по видам экономической деятельности:</t>
  </si>
  <si>
    <t xml:space="preserve"> - здравоохранение и предоставление социальных услуг</t>
  </si>
  <si>
    <t xml:space="preserve"> - предоставление прочих коммунальных, социальных   и персональных услуг</t>
  </si>
  <si>
    <t>2.4.</t>
  </si>
  <si>
    <t>Среднемесячная номинальная начисленная заработная плата   в расчете на 1 работника - всего</t>
  </si>
  <si>
    <t>руб.</t>
  </si>
  <si>
    <t>в том числе:</t>
  </si>
  <si>
    <r>
      <t xml:space="preserve">                                   3. Промышленное производство  (</t>
    </r>
    <r>
      <rPr>
        <sz val="10"/>
        <color indexed="8"/>
        <rFont val="Arial Cyr"/>
        <family val="1"/>
        <charset val="204"/>
      </rPr>
      <t>по крупным и средним организациям)</t>
    </r>
  </si>
  <si>
    <t>3.1.</t>
  </si>
  <si>
    <t>Объем отгруженных товаров собственного производства, выполненных работ и услуг (РАЗДЕЛ С: Добыча полезных ископаемых + РАЗДЕЛ D: Обрабатывающие производства + РАЗДЕЛ Е: Производство и распределение электроэнергии, газа и воды)</t>
  </si>
  <si>
    <t xml:space="preserve">тыс. руб. </t>
  </si>
  <si>
    <t>3.2.</t>
  </si>
  <si>
    <t>Производство основных важнейших видов продукции в натуральном выражении (подразделы DA, DB, DC, DD  и т.д.)</t>
  </si>
  <si>
    <t>млн.шт.</t>
  </si>
  <si>
    <t>тонн</t>
  </si>
  <si>
    <r>
      <t xml:space="preserve">                                      4. Сельское хозяйство  </t>
    </r>
    <r>
      <rPr>
        <sz val="10"/>
        <color indexed="8"/>
        <rFont val="Arial Cyr"/>
        <family val="1"/>
        <charset val="204"/>
      </rPr>
      <t>(по крупным и средним организациям)</t>
    </r>
  </si>
  <si>
    <t>4.1.</t>
  </si>
  <si>
    <t>Объем продукции сельского хозяйства в хозяйствах всех категорий</t>
  </si>
  <si>
    <t xml:space="preserve">в том числе: </t>
  </si>
  <si>
    <t xml:space="preserve"> - растениеводство   </t>
  </si>
  <si>
    <t xml:space="preserve"> - животноводство   </t>
  </si>
  <si>
    <t>4.2.</t>
  </si>
  <si>
    <t>Производство важнейших видов продукции сельского хозяйства в натуральном выражении:</t>
  </si>
  <si>
    <t xml:space="preserve"> - зерно</t>
  </si>
  <si>
    <t xml:space="preserve"> - картофель</t>
  </si>
  <si>
    <t xml:space="preserve"> - овощи (открытого и закрытого грунта)</t>
  </si>
  <si>
    <t xml:space="preserve"> - мясо (в живом весе)</t>
  </si>
  <si>
    <t xml:space="preserve"> - молоко</t>
  </si>
  <si>
    <t>тыс. т</t>
  </si>
  <si>
    <t xml:space="preserve"> - грибы</t>
  </si>
  <si>
    <r>
      <t xml:space="preserve">                                       5. Потребительский рынок          </t>
    </r>
    <r>
      <rPr>
        <sz val="10"/>
        <color indexed="8"/>
        <rFont val="Arial Cyr"/>
        <family val="1"/>
        <charset val="204"/>
      </rPr>
      <t>(по крупным и средним организациям)</t>
    </r>
  </si>
  <si>
    <t xml:space="preserve"> 5.1.</t>
  </si>
  <si>
    <t xml:space="preserve">Оборот розничной торговли </t>
  </si>
  <si>
    <t>тыс. руб.</t>
  </si>
  <si>
    <t xml:space="preserve"> 5.2.</t>
  </si>
  <si>
    <t xml:space="preserve">Оборот общественного питания </t>
  </si>
  <si>
    <t>5.3.</t>
  </si>
  <si>
    <t xml:space="preserve">Объем платных услуг населению </t>
  </si>
  <si>
    <r>
      <t xml:space="preserve">    6. Инвестиции в основной капитал  и строительство </t>
    </r>
    <r>
      <rPr>
        <sz val="10"/>
        <color indexed="8"/>
        <rFont val="Arial Cyr"/>
        <family val="1"/>
        <charset val="204"/>
      </rPr>
      <t>(по крупным и средним организациям)</t>
    </r>
  </si>
  <si>
    <t>6.1.</t>
  </si>
  <si>
    <t>Объем инвестиций в основной капитал  - всего</t>
  </si>
  <si>
    <t>тыс. руб</t>
  </si>
  <si>
    <t>6.2.</t>
  </si>
  <si>
    <t>Объем инвестиций в основной капитал по источникам финансирования -  всего</t>
  </si>
  <si>
    <t>федеральный бюджет</t>
  </si>
  <si>
    <t>областной бюджет</t>
  </si>
  <si>
    <t>бюджетные средства</t>
  </si>
  <si>
    <t>собственные средства организаций</t>
  </si>
  <si>
    <t>привлеченные средства</t>
  </si>
  <si>
    <t>прочие источники</t>
  </si>
  <si>
    <t>6.3.</t>
  </si>
  <si>
    <t xml:space="preserve">Объем работ по виду деятельности "строительство" </t>
  </si>
  <si>
    <t>6.4.</t>
  </si>
  <si>
    <t>Ввод в действие жилых домов</t>
  </si>
  <si>
    <t>6.5.</t>
  </si>
  <si>
    <t>Средняя обеспеченность одного жителя общей площадью</t>
  </si>
  <si>
    <t xml:space="preserve"> кв. м/чел</t>
  </si>
  <si>
    <r>
      <t xml:space="preserve">                   7. Финансы </t>
    </r>
    <r>
      <rPr>
        <sz val="10"/>
        <color indexed="8"/>
        <rFont val="Arial Cyr"/>
        <family val="1"/>
        <charset val="204"/>
      </rPr>
      <t>(по крупным и средним организациям)</t>
    </r>
  </si>
  <si>
    <t>7.1.</t>
  </si>
  <si>
    <t>Сальдированный финансовый результат деятельности организаций - всего</t>
  </si>
  <si>
    <t>из него по видам экономической деятельности:</t>
  </si>
  <si>
    <t xml:space="preserve"> - сельское хозяйство</t>
  </si>
  <si>
    <t>7.2.</t>
  </si>
  <si>
    <t>Задолженность на последнюю дату</t>
  </si>
  <si>
    <t xml:space="preserve"> - дебиторская (в т.ч. просроченная)</t>
  </si>
  <si>
    <t>млн.руб.</t>
  </si>
  <si>
    <t xml:space="preserve"> - кредиторская (в т.ч. просроченная)</t>
  </si>
  <si>
    <t xml:space="preserve">        по платежам в бюджеты всех уровней</t>
  </si>
  <si>
    <t>8. Бюджет муниципального образования                                                                                                         ( по муниципальному району - консолидированный бюджет)</t>
  </si>
  <si>
    <t>8.1.</t>
  </si>
  <si>
    <t>Доходы бюджета - всего</t>
  </si>
  <si>
    <t>Налоговые доходы:</t>
  </si>
  <si>
    <t>Налоги на прибыль, доходы</t>
  </si>
  <si>
    <t>Налоги на совокупный доход</t>
  </si>
  <si>
    <t>Налоги на имущество</t>
  </si>
  <si>
    <t>Налоги на товары, реализуемые на территории РФ</t>
  </si>
  <si>
    <t>Государственная пошлина</t>
  </si>
  <si>
    <t>Задолженность и перерасчеты по отмененным налогам, сборам и иным обязательным платежам</t>
  </si>
  <si>
    <t>Неналоговые доходы:</t>
  </si>
  <si>
    <t>Доходы от использования имущества, находящегося в государственной и муниципальной собственности</t>
  </si>
  <si>
    <t>Доходы от оказания платных услуг и компенсации затрат государства</t>
  </si>
  <si>
    <t>Доходы от продажи материальных и нематериальных активов</t>
  </si>
  <si>
    <t>Штрафы, санкции, возмещение ущерба</t>
  </si>
  <si>
    <t>Прочие неналоговые доходы</t>
  </si>
  <si>
    <t>Безвозмездные поступления от других  бюджетов бюджетной системы Российской Федерации</t>
  </si>
  <si>
    <t>Возврат остатков субсидий, субвенций и иных межбюджетных трансфертов, имеющих целевое назначение, прошлых лет</t>
  </si>
  <si>
    <t>8.2.</t>
  </si>
  <si>
    <t>Расходы бюджета - всего</t>
  </si>
  <si>
    <t>Общегосударственные вопросы</t>
  </si>
  <si>
    <t>Национальная оборона</t>
  </si>
  <si>
    <t>Национальная безопасность и правоохранительная деятельность</t>
  </si>
  <si>
    <t>Национальная экономика</t>
  </si>
  <si>
    <t>Жилищно-коммунальное хозяйство</t>
  </si>
  <si>
    <t>Охрана окружающей среды</t>
  </si>
  <si>
    <t>Образование</t>
  </si>
  <si>
    <t>Культура, кинематография</t>
  </si>
  <si>
    <t>Здравоохранение</t>
  </si>
  <si>
    <t>Социальная политика</t>
  </si>
  <si>
    <t>Физическая культура и спорт</t>
  </si>
  <si>
    <t>Средства массовой информации</t>
  </si>
  <si>
    <t>Обслуживание государственного и муниципального долга</t>
  </si>
  <si>
    <t>Межбюджетные трансферты общего характера бюджетам муниципальных образований</t>
  </si>
  <si>
    <t>8.3.</t>
  </si>
  <si>
    <t>Бюджетная обеспеченность по доходам на 1 жителя муниципального района</t>
  </si>
  <si>
    <t>руб./чел.</t>
  </si>
  <si>
    <t>8.4.</t>
  </si>
  <si>
    <t>Бюджетная обеспеченность по расходам на 1 жителя муниципального района</t>
  </si>
  <si>
    <t>9. Закупки продукции для муниципальных нужд</t>
  </si>
  <si>
    <t>9.1.</t>
  </si>
  <si>
    <t>Закупки для муниципальных нужд за счет средств местного бюджета с осуществлением процедуры размещения муниципального заказа в соответствии с Федеральным законом от 05 апреля 2013 года № 44-ФЗ</t>
  </si>
  <si>
    <t>10. Жилищно-коммунальное хозяйство</t>
  </si>
  <si>
    <t>10.1.</t>
  </si>
  <si>
    <t>Количество семей, состоящих на учете по улучшению жилищных условий - всего</t>
  </si>
  <si>
    <t>ед./чел.</t>
  </si>
  <si>
    <t xml:space="preserve">        из них: льготные категории</t>
  </si>
  <si>
    <t>10.2.</t>
  </si>
  <si>
    <t>Период ожидания жилья</t>
  </si>
  <si>
    <t xml:space="preserve"> лет</t>
  </si>
  <si>
    <t>от 1до 45</t>
  </si>
  <si>
    <t>10.3.</t>
  </si>
  <si>
    <t>Удельный вес населения, нуждающегося в жилье</t>
  </si>
  <si>
    <t xml:space="preserve"> %</t>
  </si>
  <si>
    <t>10.4.</t>
  </si>
  <si>
    <t>Доля расходов бюджета на содержание жилищно-коммунального хозяйства</t>
  </si>
  <si>
    <t>10.5.</t>
  </si>
  <si>
    <t>Уровень собираемости жилищно-коммунальных платежей от населения</t>
  </si>
  <si>
    <t>10.6.</t>
  </si>
  <si>
    <t>Процент компенсации населением стоимости жилищно-коммунальных услуг по установленным для населения тарифам - всего</t>
  </si>
  <si>
    <t xml:space="preserve"> - жилищные услуги</t>
  </si>
  <si>
    <t xml:space="preserve"> - водоснабжение</t>
  </si>
  <si>
    <t xml:space="preserve"> - отопление</t>
  </si>
  <si>
    <t xml:space="preserve"> - горячее водоснабжение</t>
  </si>
  <si>
    <t xml:space="preserve"> ед.</t>
  </si>
  <si>
    <t>10.7.</t>
  </si>
  <si>
    <t>Число семей, получающих субсидии</t>
  </si>
  <si>
    <t>10.8.</t>
  </si>
  <si>
    <t>Число граждан, пользующихся льготами по оплате жилищно-коммунальных услуг</t>
  </si>
  <si>
    <t>10.9.</t>
  </si>
  <si>
    <t>Сумма начисленных субсидий по оплате жилищно-коммунальных услуг</t>
  </si>
  <si>
    <t>млн. руб.</t>
  </si>
  <si>
    <t>10.10.</t>
  </si>
  <si>
    <t>Сумма начисленных льгот по оплате жилищно-коммунальных услуг</t>
  </si>
  <si>
    <r>
      <t>м</t>
    </r>
    <r>
      <rPr>
        <vertAlign val="superscript"/>
        <sz val="10"/>
        <color indexed="8"/>
        <rFont val="Arial Cyr"/>
        <family val="1"/>
        <charset val="204"/>
      </rPr>
      <t>2</t>
    </r>
  </si>
  <si>
    <t xml:space="preserve"> Свердловского городского поселения</t>
  </si>
  <si>
    <t>за 2024 год</t>
  </si>
  <si>
    <t>Объем запланированных средств                            на 2024 год</t>
  </si>
  <si>
    <t>Приложение № 2</t>
  </si>
  <si>
    <t>на территории Свердловского городского поселения                                                                                                                                                                                                                                                              Всеволожского муниципального района</t>
  </si>
  <si>
    <t>Создание условий для развития, совершенствования и повышения эффективности деятельности органов местного самоуправления в решении вопросов местного значения и реализации отдельных государственных полномочий.
Обеспечение реализации конституционного права гражданина на участие в культурной жизни и пользование услугами учреждений культуры, а также доступ к культурным ценностям.
Проведение культурно-массовых мероприятий и создание условий для развития и реализации культурного и духовного потенциала каждой личности.
Повышения благосостояния населения и снижение уровня социального неравенства на основе совершенствования системы социальной поддержки граждан.
Обеспечение открытости и прозрачности деятельности органов местного самоуправления МО «Свердловское городское поселение».</t>
  </si>
  <si>
    <t>Предупреждение возникновения и развития чрезвычайных ситуаций, организация экстренного реагирования при чрезвычайных ситуациях, своевременного оповещения населения при угрозе возникновения чрезвычайных ситуациях, организация аварийно-спасательных работ по ликвидации возникших чрезвычайных ситуаций.
Совершенствование организации профилактики чрезвычайных ситуаций, пропаганды и обучения населения по вопросам гражданской обороны, защиты от чрезвычайных ситуаций и террористических актов.
Снижение количества пожаров, гибели людей на пожарах.
Обеспечение безопасности на водных объектах.
Повышение уровня защиты населения района от опасностей, возникающих при военных конфликтах или вследствие этих конфликтов.
Противодействие терроризму, повышение уровня антитеррористической защищенности объектов, потенциально-подверженных террористической угрозе.</t>
  </si>
  <si>
    <t>Качественное развитие транспортной системы и создание комфортной среды обитания 
на территории МО «Свердловское городское поселение» Всеволожского муниципального района Ленинградской области.</t>
  </si>
  <si>
    <t>4. МП «Архитектура, градостроительство и земельные отношения на территории муниципального образования «Свердловское городское поселение» Всеволожского муниципального района Ленинградской области»</t>
  </si>
  <si>
    <t>Создание условий для развития территории МО «Свердловское городское поселение» Всеволожского муниципального района Ленинградской области. 
Цель определяется основными приоритетами, в соответствии с которыми будет осуществляться Программа.</t>
  </si>
  <si>
    <t>Создание условий для устойчивого функционирования и развития малого и среднего предпринимательства.</t>
  </si>
  <si>
    <t>Повышение качества среды проживания граждан на территории МО «Свердловское городское поселение».
Улучшение технического состояния объектов жилищного фонда.
Снижение темпов роста аварийного жилья.
Развитие коммунальной инфраструктуры МО «Свердловское городское поселение».</t>
  </si>
  <si>
    <t>Повышение качества среды проживания граждан в границах территории МО «Свердловское городское поселение».
Повышение уровня благоустройства территории МО «Свердловское городское поселение».</t>
  </si>
  <si>
    <t xml:space="preserve">Повышение качества среды проживания граждан на территории МО «Свердловское городское поселение».
Обеспечение устойчивого сокращения непригодного для проживания жилищного фонда, снижение доли аварийного жилищного фонда на территории МО «Свердловское городское поселение».
Повышение уровня благоустройства территории МО «Свердловское городское поселение».
</t>
  </si>
  <si>
    <t>Создание условий для занятий физической культурой и спортом на территории МО для различных групп населения, в том числе инвалидов и лиц с ограниченными возможностями.
Популяризация и развитие физической культуры и массового спорта на территории МО среди различных групп населения, в том числе инвалидов и лиц с ограниченными возможностями.
Повышение качества, количества и объема оказываемых муниципальных услуг 
в области молодежной политики.</t>
  </si>
  <si>
    <t>Муниципальная поддержка решения жилищной проблемы молодых семей на территории муниципального образования. Обеспечение качественным жильем населения муниципального образования «Свердловское городское поселение».</t>
  </si>
  <si>
    <t>Муниципальная программа носит заявительный характер. Гражданнин должен до 01 мая (ежегодно) подать заявление на предоставление субсидии по обеспечению качественным жильем граждан. В случаи отсутствия заявлений, денежные средства на очередной год не закладываются.</t>
  </si>
  <si>
    <t>Развитие института гражданского общества.</t>
  </si>
  <si>
    <t>Проведен конкурс отбора организаций социально ориентированных некоммерческих организаций Свердловского городского поселения Всенволожского муниципального образования Ленинрадской области в целях предоставления субсидий из бюджета Свердловского городского поселения Всеволожского муниципального района Ленинградской области.</t>
  </si>
  <si>
    <t>12. МП «Энергосбережение и повышение энергетической эффективности здания администрации Свердловского городского поселения Всеволожского муниципального района Ленинградской области»</t>
  </si>
  <si>
    <t>Снижение затрат при получении, использовании топливно-энергетических ресурсов за счет реализации мероприятий по энергосбережению и повышению энергетической эффективности.</t>
  </si>
  <si>
    <t>13. МП «Энергосбережение и повышение энергетической эффективности на территории Свердловского городского поселения Всеволожского муниципального района Ленинградской области»</t>
  </si>
  <si>
    <t>Эффективное и рациональное использование энергетических ресурсов с учетом ресурсных, производственно-технических, экологических и социальных условий на территории Свердловского городского поселения.</t>
  </si>
  <si>
    <t>Объем  выделенных средств в рамках программы                 за 2024 год</t>
  </si>
  <si>
    <t>1. МП «Развитие культуры в  Свердловском городском поселении Всеволожского муниципального района Ленинградской области»</t>
  </si>
  <si>
    <t>2. МП «Безопасность, гражданская оборона и чрезвычайные ситуации на территории Свердловского городского поселения Всеволожского муниципального района Ленинградской области»</t>
  </si>
  <si>
    <t>3. МП «Развитие транспортной системы на территории Свердловского городского поселения Всеволожского муниципального района Ленинградской области»</t>
  </si>
  <si>
    <t>5. МП «Развитие субъектов малого и среднего предпринимательства на территории Свердловского городского поселения Всеволожского муниципального района Ленинградской области»</t>
  </si>
  <si>
    <t>6. МП «Развитие жилищно-коммунального хозяйства на территории Свердловского городского поселения Всеволожского муниципального района Ленинградской области»</t>
  </si>
  <si>
    <t>7. МП «Благоустройство территории Свердловского городского поселения Всеволожского муниципального района Ленинградской области»</t>
  </si>
  <si>
    <t>8. МП «Формирование комфортной городской среды на территории Свердловского городского поселения Всеволожского муниципального района Ленинградской области»</t>
  </si>
  <si>
    <t>9. МП «Спорт и молодежная политика на территории Свердловского городского поселения Всеволожского муниципального района Ленинградской области»</t>
  </si>
  <si>
    <t>10. МП «Обеспечение качественным жильем граждан на территории Свердловского городского поселения Всеволожского муниципального района Ленинградской области»</t>
  </si>
  <si>
    <t>11. МП «Поддержка социально ориентированных некоммерческих организаций Свердловского городского поселения Всеволожского муниципального района Ленинградской области»</t>
  </si>
  <si>
    <r>
      <t>Обеспечение деятельности МКУ"КДЦ"Нева". Оказание транспортных услуг. Оказание услуг по информационному обеспечению МО "Свердловское городское поселение" с целью обеспечения жителейпоселения информацией о деятельности администрации. Демонтаж новогодних елей, световых консолей, объёмно-пространственных композиций. Поставка цветочной продукции.</t>
    </r>
    <r>
      <rPr>
        <sz val="10"/>
        <color rgb="FFFF0000"/>
        <rFont val="Times New Roman CYR"/>
        <charset val="204"/>
      </rPr>
      <t xml:space="preserve"> </t>
    </r>
    <r>
      <rPr>
        <sz val="10"/>
        <rFont val="Times New Roman CYR"/>
        <charset val="204"/>
      </rPr>
      <t>Оказание услуг по: занятия по авиамоделизму для детей и подростков поселения; выездное мероприятие посвященное "80-летию освобож</t>
    </r>
    <r>
      <rPr>
        <sz val="10"/>
        <rFont val="Times New Roman"/>
        <family val="1"/>
        <charset val="204"/>
      </rPr>
      <t>дения Ленинграда от фашистской блокады"; эксплуатация мобильных туалетных кабин, ддежурство бригад скорой медицинской помощи в преиод проведения мероприятий; проведение XVII Областного фестиваля-конкурс Вокально-инструментальных ансамблей и рок-групп "Пой гитарная струна"; выездная поездка на концерт, приуроченный "Дню защитника отечества";  конкурс "Гран-при "Восходящая звезда";</t>
    </r>
    <r>
      <rPr>
        <sz val="10"/>
        <rFont val="Times New Roman CYR"/>
        <charset val="204"/>
      </rPr>
      <t xml:space="preserve"> Музакальные спектакли "На кануне праздника" и "Дорога в СССР";  "Масленичные гулярия"; показ кукольного спектакля "Кот в сапогах"; показ фильма виртуальной реальности, приуроченный "Дню воссоединения Крыма с Россией"; "Встречай весну ярко";мастер-класс "Живопись на блинах; участие воспитанников КДЦ "Нева" в эстрадном ансамбле "Невские звездочки"; Международный фестивать "Волшебная Феерия"; Фестиваль "Серебрянный возраст приглашает"; "День Победы"; "День работника культуры"; Спектакль "Такой праздник"; "День Защиты Детей"; "День России"; "День поселения"; "День семьи любви и верности"; "Музыкальная суббота"; "День государственного флага"; "Музыкальаня суббота"; "День инвалида"; "Шоу новогодних чудес";  выступлние музыкальных групп на праздничных концертах; организация интерактивной площадки; организация питания на мероприятиях; обеспечение пожарной безопасности на мероприятиях. Закупка</t>
    </r>
    <r>
      <rPr>
        <sz val="10"/>
        <color rgb="FFFF0000"/>
        <rFont val="Times New Roman CYR"/>
        <charset val="204"/>
      </rPr>
      <t>:</t>
    </r>
    <r>
      <rPr>
        <sz val="10"/>
        <rFont val="Times New Roman CYR"/>
        <charset val="204"/>
      </rPr>
      <t xml:space="preserve"> электрический самовар; подарочная продукция; сценических костюмов; оборудования для видеосъёмки; планшетов, подарочных наборов, складной мебели; микшерный пульт; баян; интерактивная панель; музыкальное оборудование. Изготовление медалей. Семинар "Сохранение и развитие народного искусства".</t>
    </r>
  </si>
  <si>
    <t xml:space="preserve">Оказание услуг: охрана общественного порядка и имущества муниципального образования при проведении массовых мероприятий, предоставление специальной тхники, эксплутационно-техническое обслуживание технических средств муниципальной системы оповещения населения, разработка проектно-сметной документации на обустройство и приведениев нормативное состояние пожарного водоема, транспортное обеспечение мероприятий по эвакуации населения в период чрезвычайной ситуации. Выполнение работ по расширению системы видеонаблюдения. Выполнение работ по переносу пункта управления муниципальной системы оповещения населения. Технологическое присоединение энергопринимающих устройств. Обустройство и приведение в нормативное состояние пожарных водоемов. Расширение видеонаблюдения. Поставка индивидуальных рационов питания. </t>
  </si>
  <si>
    <t>Обеспечение деятельности МКУ "Управление по обеспечению деятельности муниципального образования". Выполнение инженерно-геодезических изысканий, с составлением отчета, на площади 10 ГА, в границах квартала, расположенного по адресу гп. им. Свердлова район ул. Ольховая. Обязательное страховани транспортных седств. Разработка рабочей документации по объекту "Устройство временного проезда к участкам, предоставленным по 105-оз, по адресу гп. им. Свердлова, ул. Ольховая. Закупка комплектующих материалов для тракторов. Поставка модульных блок-контейнеров. Выполнение инженерно-геологических изысканий и планировки территории по объекту "Капитальный ремонт пешеходной зоны вдоль проезжей части".  Проведение работ по ремонту автомобильных дорог, по восстановлению профиля автомобильных дорог общего пользования местного значения. Выполнение работ по разработке рабочей и сметной документации по благоустройству территории, в части отвода поверхностных вод за границы квартала; по восстановлению профиля щебеночного покрытия внутрепоселковых дорог.</t>
  </si>
  <si>
    <t>Разработка проекта по внесению изменений в Генеральный план. Оказание услуг: подготовка отчетов об оценке рыночной стоимости аренды и права собственности на земельные участки планируемые к выставлению на аукцион; проверка (метрологической аттестации) геодезического оборудования в количестве 1 шт; выявление правообладателей ранее учтённых объектов недвижимости. Топографическая съемка замельного участкадля разного вида работ. Кадастровая съемка семельных участков. Подготовка 30 схем расположения земельных участков и формирование межевых планов. Выполнение кадастровой съемки земельных участков общей площадью 6 га и формирование 5 тех.планов объектов недвижимого имущества. Выполнение инженерно-геологичских изысканий для проектирования объекта недвижимости с бурением скважин и статистического зонирования. Выполнение кадастровых работ.</t>
  </si>
  <si>
    <t>Предоставлены услуги по техническому обслуживанию наружного газопровода, оборудования и сооружений на газопроводе. Наружный распределительный газопровод. Газоснабжение многоквартирного жилого дома. Оплата комунальных услуг по электроэнергии. Проверка сметной документации по изучению и оценке расчетов, содержащихся в сметной докумнтации, в целях установления их соответствия заданию на проектирование, сметным нормативам, включенным в федеральный реестр сметных нормативов. Выполнены работы по проведению строительно-технической экспертизы доступных конструкций фасадов, внутредомовых инженерных сетей, крыш и фундаментов многоквартирных жилых домов. Технологическое присоединение энергопринимающих устройств. Подключения электропитания светодиодного уличного экрана. Разработка схем теплоснабжения и разработака схем водоснабжения и водоотведения. Выполнение работ на проведение строительно-технической экспертизы доступных конструкций фасада, крыш и фундаментов МКД. Подключение к системе водоснабщения хоккейных модулей. Содержание и ремонт сетей уличного освещения.</t>
  </si>
  <si>
    <t xml:space="preserve">Проведение дератизации контейнерных площадок, акарицидной и гербирицидной обработке. Покос борщевика Сосновского. Поставка однолетних и многолетних зеленых насаждений. Переподключение электропитания хоккейных модулей. Демонтаж самовольно установленных информационных конструкций (вывесок). Снос (демонтаж) самовольно установленных некапитальных строений (сооружений). Содержание и снос зеленых насаждений. Разработка проектно-сметной документации на благоустройство и обустройство территорий. Выполнение работ по благоустройству общественных территорий. Содержание и уборка территорий. Изготовление и поставка информационно-предупреждающих табличек. Проведены работы по демонтажу фундамента. Разработка паспортов отходов IV класса опасности и предоставлению протоколов отборов проб отходов V класса опасности. Ликвидация несанкционированных свалок. Поставка, монтаж и пуско-наладочные работы локального очистного сооружения. Выполнение работ по устройству свайного фундамента (свайного поля). Поставка навесов из металла, плит аэродромных ПАГ-14. Контроль и надзор за ходом и качество выполняемых работ. Устройство пешеходных дорожек. Устройство основания и ограждения контейнерных площадок ТКО. Демонтаж (снос) металлического забора и ворот. Санитарная обрезка и рубка. Реализация технических условий в целях подключения энергопотребляющих устройств, малой архитектурной формы (уличный фонтан). </t>
  </si>
  <si>
    <t>Оказание услуг по осуществлению контроля и надзора за ходом и качеством выполняемых работ по благоустройству территории по муниципальному контракту № 22-12-2023 от 22 декабря 2023 года. Приобретение готовых жилых помещений (квартир) в рамках реализации государственной программы Ленинградской области "Формирование городской среды и обеспечение качественным жильем граждан на территории Ленинградской области" и в рамках региональной адресной программы "Переселение граждан из аварийного жилищного фонда на территории Ленингрдской области в 2019-2025 годах". Приобретение жилых помещений (квартир), путем участия в долевом строительстве МКД, предусматривающего реализацию денежных средств участников долевого строительства на счетах эскроу, в рамках реализации государственной программы.</t>
  </si>
  <si>
    <t>Организация и проведение тренингров для подростков и молодежи по финансовой грамотности и профориентации. Выездная поездка в MazaPark и выступление ди-джея для молодежи; на гала-концерт "Гран-при "Восходящая звезда". Установка и эксплуатация мобильных туалетных кабинок на массовых мероприятиях. Организация питания на различных мероприятиях. Экскурсионное обслуживание для детей. Оказание услуг по однократному повторному применению авторской проектной и рабочей документации с получением положительного заключения государственной экспертизы в целях строительства объектра капитального строительства "Физкультурно-оздоровительный комплекс с универсальным игровым залом". Оказание услуг по проведению мероприятия водеоконференции (телемост) с Донецкой Народной Республикой г. Енакиево. Поставка спортивной формы. Дежурство бригад скорой медицинской помощи в период проведения массовых мероприятий. Подготовка лыжной трассы для проведения физкультурно-оздоровительного мероприятия "Лыжные гонки".  Поставка мобильного Флагштока Виндер Паруса. Организаци и проведение: "День Защиты Детей"; "Лыжные гонки", "Нева-Трейл", Нового года.  Выездная поездка на сказку "О царе сультане" для жителей поселения. Поставка Бандан-бафф и Георгиевских лент. Участие в турнире по футболу, в Чемпионате по волейболу, в Творческом проекте "Время Талантов". Поставка бейсболок. Выездное мероприятие посвященное турниру по "Регби". Организация различных мастер-классов. Оформление и декорирование мероприятий. Поставка подарочной продукции, спортивного инвентаря, туристических палаток, наградной продукции.</t>
  </si>
  <si>
    <t>Приобретение и установка приборов холодной воды.</t>
  </si>
  <si>
    <t xml:space="preserve"> Ленинградской области за 2024 год</t>
  </si>
  <si>
    <t>Отчет за 2024 год</t>
  </si>
  <si>
    <t>55/143</t>
  </si>
  <si>
    <t>7/14</t>
  </si>
  <si>
    <t>Проведен конкурс отбора организаций муниципальной инфраструктуры поддержки предпринимательства Свердловского городского поселения Всеволожского муниципального района Ленинградской области в целях предоставления субсидий из бюджета Свердловского городского поселения Всеволожского муниципального района Ленинградской области. На безвозмездной основе ведется сотрудничество с фондом «Всеволожский центр поддержки предпринимательства - бизнес-инкубатор» МКК с целью реализации муниципальной программы «Поддержка субъектов малого и среднего предпринимательства на территории муниципального образования «Свердловское городское поселение» Всеволожский муниципальный район Ленинградской области». Изготовление полиграфической продукции.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</si>
</sst>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Red]#,##0.00"/>
    <numFmt numFmtId="165" formatCode="0.00;[Red]0.00"/>
    <numFmt numFmtId="166" formatCode="#,##0.0_р_."/>
    <numFmt numFmtId="167" formatCode="0.0"/>
  </numFmts>
  <fonts count="40">
    <font>
      <sz val="11"/>
      <color theme="1"/>
      <name val="Calibri"/>
      <family val="2"/>
      <scheme val="minor"/>
    </font>
    <font>
      <sz val="10"/>
      <name val="Times New Roman CYR"/>
      <family val="1"/>
      <charset val="204"/>
    </font>
    <font>
      <b/>
      <i/>
      <u/>
      <sz val="12"/>
      <name val="Times New Roman CYR"/>
      <family val="1"/>
      <charset val="204"/>
    </font>
    <font>
      <b/>
      <i/>
      <u/>
      <sz val="12"/>
      <color indexed="8"/>
      <name val="Times New Roman CYR"/>
      <family val="1"/>
      <charset val="204"/>
    </font>
    <font>
      <b/>
      <i/>
      <sz val="10"/>
      <name val="Times New Roman CYR"/>
      <family val="1"/>
      <charset val="204"/>
    </font>
    <font>
      <b/>
      <sz val="14"/>
      <color theme="1"/>
      <name val="Times New Roman CYR"/>
      <family val="1"/>
      <charset val="204"/>
    </font>
    <font>
      <sz val="14"/>
      <name val="Times New Roman CYR"/>
      <family val="1"/>
      <charset val="204"/>
    </font>
    <font>
      <sz val="14"/>
      <color theme="1"/>
      <name val="Times New Roman CYR"/>
      <family val="1"/>
      <charset val="204"/>
    </font>
    <font>
      <sz val="11"/>
      <name val="Times New Roman"/>
      <family val="1"/>
      <charset val="204"/>
    </font>
    <font>
      <sz val="12"/>
      <name val="Times New Roman CYR"/>
      <family val="1"/>
      <charset val="204"/>
    </font>
    <font>
      <b/>
      <sz val="11"/>
      <name val="Times New Roman"/>
      <family val="1"/>
      <charset val="204"/>
    </font>
    <font>
      <b/>
      <i/>
      <u/>
      <sz val="12"/>
      <color theme="1"/>
      <name val="Times New Roman CYR"/>
      <charset val="204"/>
    </font>
    <font>
      <b/>
      <sz val="16"/>
      <color theme="1"/>
      <name val="Times New Roman CYR"/>
      <family val="1"/>
      <charset val="204"/>
    </font>
    <font>
      <sz val="10"/>
      <color theme="1"/>
      <name val="Times New Roman CYR"/>
      <family val="1"/>
      <charset val="204"/>
    </font>
    <font>
      <b/>
      <sz val="12"/>
      <color theme="1"/>
      <name val="Times New Roman CYR"/>
      <family val="1"/>
      <charset val="204"/>
    </font>
    <font>
      <b/>
      <sz val="11"/>
      <color theme="1"/>
      <name val="Times New Roman CYR"/>
      <family val="1"/>
      <charset val="204"/>
    </font>
    <font>
      <b/>
      <sz val="8"/>
      <color theme="1"/>
      <name val="Times New Roman CYR"/>
      <family val="1"/>
      <charset val="204"/>
    </font>
    <font>
      <b/>
      <sz val="12"/>
      <color theme="1"/>
      <name val="Arial Cyr"/>
      <charset val="204"/>
    </font>
    <font>
      <b/>
      <sz val="11"/>
      <color theme="1"/>
      <name val="Arial Cyr"/>
      <charset val="204"/>
    </font>
    <font>
      <sz val="9"/>
      <color theme="1"/>
      <name val="Times New Roman CYR"/>
      <family val="1"/>
      <charset val="204"/>
    </font>
    <font>
      <sz val="10"/>
      <color indexed="8"/>
      <name val="Arial Cyr"/>
      <family val="1"/>
      <charset val="204"/>
    </font>
    <font>
      <sz val="9"/>
      <color theme="1"/>
      <name val="Times New Roman"/>
      <family val="1"/>
      <charset val="204"/>
    </font>
    <font>
      <i/>
      <sz val="10"/>
      <color theme="1"/>
      <name val="Times New Roman CYR"/>
      <charset val="204"/>
    </font>
    <font>
      <sz val="10"/>
      <color indexed="8"/>
      <name val="MS Sans Serif"/>
      <family val="2"/>
      <charset val="204"/>
    </font>
    <font>
      <sz val="10"/>
      <color theme="1"/>
      <name val="Times New Roman CYR"/>
      <charset val="204"/>
    </font>
    <font>
      <sz val="10"/>
      <color theme="1"/>
      <name val="Times New Roman"/>
      <family val="1"/>
      <charset val="204"/>
    </font>
    <font>
      <b/>
      <sz val="10"/>
      <name val="Times New Roman CYR"/>
      <family val="1"/>
      <charset val="204"/>
    </font>
    <font>
      <i/>
      <sz val="10"/>
      <color theme="1"/>
      <name val="Times New Roman CYR"/>
      <family val="1"/>
      <charset val="204"/>
    </font>
    <font>
      <vertAlign val="superscript"/>
      <sz val="10"/>
      <color indexed="8"/>
      <name val="Arial Cyr"/>
      <family val="1"/>
      <charset val="204"/>
    </font>
    <font>
      <b/>
      <sz val="10"/>
      <color theme="1"/>
      <name val="Times New Roman CYR"/>
      <family val="1"/>
      <charset val="204"/>
    </font>
    <font>
      <sz val="10"/>
      <color theme="1"/>
      <name val="Arial Cyr"/>
      <charset val="204"/>
    </font>
    <font>
      <sz val="10"/>
      <color theme="1"/>
      <name val="Times New Roman CE"/>
      <family val="1"/>
      <charset val="204"/>
    </font>
    <font>
      <sz val="10"/>
      <name val="Times New Roman CYR"/>
      <charset val="204"/>
    </font>
    <font>
      <sz val="10"/>
      <color rgb="FF000000"/>
      <name val="Times New Roman"/>
      <family val="1"/>
      <charset val="204"/>
    </font>
    <font>
      <sz val="10"/>
      <name val="Arial Cyr"/>
      <charset val="204"/>
    </font>
    <font>
      <sz val="10"/>
      <name val="Times New Roman"/>
      <family val="1"/>
      <charset val="204"/>
    </font>
    <font>
      <b/>
      <sz val="10"/>
      <color theme="1"/>
      <name val="Times New Roman"/>
      <family val="1"/>
      <charset val="204"/>
    </font>
    <font>
      <sz val="10"/>
      <color rgb="FFFF0000"/>
      <name val="Times New Roman CYR"/>
      <charset val="204"/>
    </font>
    <font>
      <b/>
      <sz val="1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23" fillId="0" borderId="0"/>
    <xf numFmtId="0" fontId="23" fillId="0" borderId="0"/>
    <xf numFmtId="0" fontId="23" fillId="0" borderId="0"/>
    <xf numFmtId="0" fontId="34" fillId="0" borderId="0"/>
    <xf numFmtId="9" fontId="34" fillId="0" borderId="0" applyFont="0" applyFill="0" applyBorder="0" applyAlignment="0" applyProtection="0"/>
  </cellStyleXfs>
  <cellXfs count="105">
    <xf numFmtId="0" fontId="0" fillId="0" borderId="0" xfId="0"/>
    <xf numFmtId="0" fontId="1" fillId="0" borderId="0" xfId="0" applyFont="1"/>
    <xf numFmtId="0" fontId="2" fillId="0" borderId="0" xfId="0" applyFont="1" applyAlignment="1">
      <alignment horizontal="right" vertical="top"/>
    </xf>
    <xf numFmtId="0" fontId="3" fillId="0" borderId="0" xfId="0" applyFont="1" applyAlignment="1">
      <alignment horizontal="right" vertical="top"/>
    </xf>
    <xf numFmtId="0" fontId="4" fillId="0" borderId="0" xfId="0" applyFont="1"/>
    <xf numFmtId="0" fontId="8" fillId="0" borderId="0" xfId="0" applyFont="1"/>
    <xf numFmtId="0" fontId="9" fillId="0" borderId="0" xfId="0" applyFont="1"/>
    <xf numFmtId="4" fontId="10" fillId="0" borderId="0" xfId="0" applyNumberFormat="1" applyFont="1"/>
    <xf numFmtId="0" fontId="13" fillId="0" borderId="0" xfId="0" applyFont="1" applyAlignment="1">
      <alignment horizontal="center" vertical="center"/>
    </xf>
    <xf numFmtId="0" fontId="13" fillId="0" borderId="0" xfId="0" applyFont="1"/>
    <xf numFmtId="0" fontId="13" fillId="0" borderId="0" xfId="0" applyFont="1" applyAlignment="1">
      <alignment horizontal="right"/>
    </xf>
    <xf numFmtId="0" fontId="26" fillId="0" borderId="0" xfId="0" applyFont="1"/>
    <xf numFmtId="0" fontId="1" fillId="0" borderId="0" xfId="0" applyFont="1" applyAlignment="1">
      <alignment horizontal="center" vertical="center"/>
    </xf>
    <xf numFmtId="17" fontId="1" fillId="0" borderId="0" xfId="0" applyNumberFormat="1" applyFont="1"/>
    <xf numFmtId="0" fontId="26" fillId="2" borderId="1" xfId="0" applyFont="1" applyFill="1" applyBorder="1" applyAlignment="1">
      <alignment horizontal="center" vertical="center" wrapText="1"/>
    </xf>
    <xf numFmtId="0" fontId="32" fillId="0" borderId="1" xfId="0" applyFont="1" applyBorder="1" applyAlignment="1">
      <alignment horizontal="left" vertical="top" wrapText="1"/>
    </xf>
    <xf numFmtId="0" fontId="33" fillId="0" borderId="1" xfId="0" applyFont="1" applyBorder="1" applyAlignment="1">
      <alignment horizontal="left" vertical="top" wrapText="1"/>
    </xf>
    <xf numFmtId="0" fontId="1" fillId="2" borderId="1" xfId="0" applyFont="1" applyFill="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wrapText="1"/>
    </xf>
    <xf numFmtId="4" fontId="13" fillId="0" borderId="1" xfId="0" applyNumberFormat="1" applyFont="1" applyBorder="1" applyAlignment="1">
      <alignment horizontal="center"/>
    </xf>
    <xf numFmtId="0" fontId="13" fillId="0" borderId="1" xfId="0" applyFont="1" applyBorder="1" applyAlignment="1">
      <alignment wrapText="1"/>
    </xf>
    <xf numFmtId="0" fontId="13" fillId="0" borderId="1" xfId="0" applyFont="1" applyBorder="1" applyAlignment="1">
      <alignment horizontal="center"/>
    </xf>
    <xf numFmtId="16" fontId="13" fillId="0" borderId="1" xfId="0" applyNumberFormat="1" applyFont="1" applyBorder="1" applyAlignment="1">
      <alignment horizontal="center" vertical="center"/>
    </xf>
    <xf numFmtId="0" fontId="19" fillId="0" borderId="1" xfId="0" applyFont="1" applyBorder="1" applyAlignment="1">
      <alignment horizontal="center" vertical="center"/>
    </xf>
    <xf numFmtId="2" fontId="13" fillId="0" borderId="1" xfId="0" applyNumberFormat="1" applyFont="1" applyBorder="1" applyAlignment="1">
      <alignment horizontal="center"/>
    </xf>
    <xf numFmtId="0" fontId="13" fillId="0" borderId="1" xfId="0" applyFont="1" applyBorder="1" applyAlignment="1">
      <alignment horizontal="center" vertical="top"/>
    </xf>
    <xf numFmtId="0" fontId="24" fillId="0" borderId="1" xfId="0" applyFont="1" applyBorder="1" applyAlignment="1">
      <alignment wrapText="1"/>
    </xf>
    <xf numFmtId="0" fontId="2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xf numFmtId="167" fontId="13" fillId="0" borderId="1" xfId="0" applyNumberFormat="1" applyFont="1" applyBorder="1" applyAlignment="1">
      <alignment horizontal="center"/>
    </xf>
    <xf numFmtId="164" fontId="24" fillId="0" borderId="1" xfId="0" applyNumberFormat="1" applyFont="1" applyBorder="1" applyAlignment="1">
      <alignment horizontal="center" vertical="center" wrapText="1"/>
    </xf>
    <xf numFmtId="0" fontId="1" fillId="0" borderId="0" xfId="0" applyFont="1" applyAlignment="1">
      <alignment horizontal="left"/>
    </xf>
    <xf numFmtId="0" fontId="36" fillId="0" borderId="1" xfId="0" applyFont="1" applyBorder="1" applyAlignment="1">
      <alignment horizontal="left" vertical="center" wrapText="1"/>
    </xf>
    <xf numFmtId="0" fontId="38" fillId="0" borderId="5" xfId="0" applyFont="1" applyBorder="1" applyAlignment="1">
      <alignment horizontal="left" vertical="center" wrapText="1"/>
    </xf>
    <xf numFmtId="0" fontId="39" fillId="0" borderId="5" xfId="0" applyFont="1" applyBorder="1" applyAlignment="1">
      <alignment horizontal="left" vertical="center" wrapText="1"/>
    </xf>
    <xf numFmtId="164" fontId="26" fillId="0" borderId="1" xfId="0" applyNumberFormat="1" applyFont="1" applyBorder="1" applyAlignment="1">
      <alignment horizontal="center" vertical="center" wrapText="1"/>
    </xf>
    <xf numFmtId="0" fontId="14" fillId="0" borderId="1" xfId="0" applyFont="1" applyBorder="1" applyAlignment="1">
      <alignment horizontal="center" wrapText="1"/>
    </xf>
    <xf numFmtId="1" fontId="13" fillId="0" borderId="1" xfId="0" applyNumberFormat="1" applyFont="1" applyBorder="1" applyAlignment="1">
      <alignment horizontal="center"/>
    </xf>
    <xf numFmtId="0" fontId="21" fillId="0" borderId="1" xfId="0" applyFont="1" applyBorder="1" applyAlignment="1">
      <alignment horizontal="center" wrapText="1"/>
    </xf>
    <xf numFmtId="0" fontId="13" fillId="0" borderId="1" xfId="1" applyFont="1" applyBorder="1" applyAlignment="1">
      <alignment horizontal="left"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xf>
    <xf numFmtId="0" fontId="24" fillId="0" borderId="1" xfId="0" applyFont="1" applyBorder="1" applyAlignment="1">
      <alignment horizontal="center"/>
    </xf>
    <xf numFmtId="0" fontId="24" fillId="0" borderId="1" xfId="1" applyFont="1" applyBorder="1" applyAlignment="1">
      <alignment wrapText="1"/>
    </xf>
    <xf numFmtId="4" fontId="24" fillId="0" borderId="1" xfId="0" applyNumberFormat="1" applyFont="1" applyBorder="1" applyAlignment="1">
      <alignment horizontal="center"/>
    </xf>
    <xf numFmtId="0" fontId="24" fillId="0" borderId="1" xfId="1" applyFont="1" applyBorder="1" applyAlignment="1">
      <alignment horizontal="left" vertical="center" wrapText="1"/>
    </xf>
    <xf numFmtId="4" fontId="25" fillId="0" borderId="1" xfId="0" applyNumberFormat="1" applyFont="1" applyBorder="1" applyAlignment="1">
      <alignment horizontal="center" wrapText="1"/>
    </xf>
    <xf numFmtId="1" fontId="24" fillId="0" borderId="1" xfId="0" applyNumberFormat="1" applyFont="1" applyBorder="1" applyAlignment="1">
      <alignment horizontal="center"/>
    </xf>
    <xf numFmtId="0" fontId="13" fillId="0" borderId="1" xfId="0" applyFont="1" applyBorder="1" applyAlignment="1">
      <alignment horizontal="left" vertical="center" wrapText="1"/>
    </xf>
    <xf numFmtId="164" fontId="13" fillId="0" borderId="1" xfId="0" applyNumberFormat="1" applyFont="1" applyBorder="1" applyAlignment="1">
      <alignment horizontal="center"/>
    </xf>
    <xf numFmtId="0" fontId="13" fillId="0" borderId="1" xfId="0" applyFont="1" applyBorder="1" applyAlignment="1">
      <alignment horizontal="left" vertical="center"/>
    </xf>
    <xf numFmtId="0" fontId="13" fillId="0" borderId="1" xfId="0" applyFont="1" applyBorder="1" applyAlignment="1">
      <alignment vertical="center"/>
    </xf>
    <xf numFmtId="164" fontId="24" fillId="0" borderId="1" xfId="0" applyNumberFormat="1" applyFont="1" applyBorder="1" applyAlignment="1">
      <alignment horizontal="center"/>
    </xf>
    <xf numFmtId="0" fontId="24" fillId="0" borderId="1" xfId="1" applyFont="1" applyBorder="1" applyAlignment="1">
      <alignment vertical="center" wrapText="1"/>
    </xf>
    <xf numFmtId="0" fontId="1" fillId="0" borderId="1" xfId="0" applyFont="1" applyBorder="1" applyAlignment="1">
      <alignment horizontal="center"/>
    </xf>
    <xf numFmtId="0" fontId="13" fillId="0" borderId="1" xfId="1" applyFont="1" applyBorder="1" applyAlignment="1">
      <alignment vertical="center" wrapText="1"/>
    </xf>
    <xf numFmtId="0" fontId="29" fillId="0" borderId="1" xfId="0" applyFont="1" applyBorder="1" applyAlignment="1">
      <alignment wrapText="1"/>
    </xf>
    <xf numFmtId="0" fontId="30" fillId="0" borderId="1" xfId="0" applyFont="1" applyBorder="1" applyAlignment="1">
      <alignment horizontal="center" vertical="top"/>
    </xf>
    <xf numFmtId="0" fontId="25" fillId="0" borderId="1" xfId="2" applyFont="1" applyBorder="1" applyAlignment="1">
      <alignment wrapText="1"/>
    </xf>
    <xf numFmtId="0" fontId="25" fillId="0" borderId="1" xfId="3" applyFont="1" applyBorder="1" applyAlignment="1">
      <alignment wrapText="1"/>
    </xf>
    <xf numFmtId="0" fontId="25" fillId="0" borderId="1" xfId="3" applyFont="1" applyBorder="1" applyAlignment="1">
      <alignment vertical="center" wrapText="1"/>
    </xf>
    <xf numFmtId="166" fontId="25" fillId="0" borderId="1" xfId="2" applyNumberFormat="1" applyFont="1" applyBorder="1" applyAlignment="1">
      <alignment wrapText="1"/>
    </xf>
    <xf numFmtId="0" fontId="29" fillId="0" borderId="1" xfId="0" applyFont="1" applyBorder="1"/>
    <xf numFmtId="0" fontId="31" fillId="0" borderId="1" xfId="2" applyFont="1" applyBorder="1" applyAlignment="1">
      <alignment horizontal="left" wrapText="1"/>
    </xf>
    <xf numFmtId="0" fontId="31" fillId="0" borderId="1" xfId="2" applyFont="1" applyBorder="1" applyAlignment="1">
      <alignment wrapText="1"/>
    </xf>
    <xf numFmtId="0" fontId="31" fillId="0" borderId="1" xfId="2" applyFont="1" applyBorder="1" applyAlignment="1">
      <alignment horizontal="left" vertical="center" wrapText="1"/>
    </xf>
    <xf numFmtId="0" fontId="31" fillId="0" borderId="1" xfId="3" applyFont="1" applyBorder="1" applyAlignment="1">
      <alignment wrapText="1"/>
    </xf>
    <xf numFmtId="0" fontId="29" fillId="0" borderId="1" xfId="0" applyFont="1" applyBorder="1" applyAlignment="1">
      <alignment horizontal="center" vertical="top"/>
    </xf>
    <xf numFmtId="0" fontId="25" fillId="0" borderId="1" xfId="0" applyFont="1" applyBorder="1" applyAlignment="1">
      <alignment horizontal="left" vertical="top" wrapText="1"/>
    </xf>
    <xf numFmtId="49" fontId="13" fillId="0" borderId="1" xfId="0" applyNumberFormat="1" applyFont="1" applyBorder="1" applyAlignment="1">
      <alignment horizontal="center"/>
    </xf>
    <xf numFmtId="17" fontId="13" fillId="0" borderId="1" xfId="0" applyNumberFormat="1" applyFont="1" applyBorder="1" applyAlignment="1">
      <alignment horizontal="center"/>
    </xf>
    <xf numFmtId="165" fontId="13" fillId="0" borderId="1" xfId="0" applyNumberFormat="1" applyFont="1" applyBorder="1" applyAlignment="1">
      <alignment horizontal="center"/>
    </xf>
    <xf numFmtId="0" fontId="13" fillId="0" borderId="1" xfId="0" applyFont="1" applyBorder="1" applyAlignment="1">
      <alignment horizontal="center" vertical="top"/>
    </xf>
    <xf numFmtId="0" fontId="30" fillId="0" borderId="1" xfId="0" applyFont="1" applyBorder="1" applyAlignment="1">
      <alignment horizontal="center"/>
    </xf>
    <xf numFmtId="0" fontId="27" fillId="0" borderId="1" xfId="0" applyFont="1" applyBorder="1" applyAlignment="1">
      <alignment horizontal="left" wrapText="1"/>
    </xf>
    <xf numFmtId="0" fontId="14" fillId="0" borderId="1" xfId="0" applyFont="1" applyBorder="1" applyAlignment="1">
      <alignment horizontal="center" wrapText="1"/>
    </xf>
    <xf numFmtId="0" fontId="30" fillId="0" borderId="1" xfId="0" applyFont="1" applyBorder="1" applyAlignment="1">
      <alignment horizontal="center" vertical="top"/>
    </xf>
    <xf numFmtId="0" fontId="22" fillId="0" borderId="1" xfId="0" applyFont="1" applyBorder="1" applyAlignment="1">
      <alignment horizontal="left" wrapText="1"/>
    </xf>
    <xf numFmtId="0" fontId="14" fillId="0" borderId="1" xfId="0" applyFont="1" applyBorder="1" applyAlignment="1">
      <alignment horizontal="center" vertical="center" wrapText="1"/>
    </xf>
    <xf numFmtId="0" fontId="24" fillId="0" borderId="1" xfId="0" applyFont="1" applyBorder="1" applyAlignment="1">
      <alignment horizontal="center" vertical="top"/>
    </xf>
    <xf numFmtId="0" fontId="24" fillId="0" borderId="1" xfId="0" applyFont="1" applyBorder="1" applyAlignment="1">
      <alignment horizontal="left" wrapText="1"/>
    </xf>
    <xf numFmtId="0" fontId="27" fillId="0" borderId="1" xfId="0" applyFont="1" applyBorder="1" applyAlignment="1">
      <alignment horizontal="left"/>
    </xf>
    <xf numFmtId="0" fontId="22" fillId="0" borderId="1" xfId="0" applyFont="1" applyBorder="1" applyAlignment="1">
      <alignment horizontal="left" vertical="justify"/>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1" fillId="0" borderId="0" xfId="0" applyFont="1" applyAlignment="1">
      <alignment horizontal="right" vertical="center"/>
    </xf>
    <xf numFmtId="0" fontId="12" fillId="0" borderId="0" xfId="0" applyFont="1" applyAlignment="1">
      <alignment horizontal="center"/>
    </xf>
    <xf numFmtId="0" fontId="13" fillId="0" borderId="0" xfId="0" applyFont="1" applyAlignment="1">
      <alignment horizontal="left" vertical="top"/>
    </xf>
    <xf numFmtId="0" fontId="7" fillId="0" borderId="0" xfId="0" applyFont="1" applyAlignment="1">
      <alignment horizontal="center"/>
    </xf>
    <xf numFmtId="49" fontId="14" fillId="0" borderId="1" xfId="0" applyNumberFormat="1" applyFont="1" applyBorder="1" applyAlignment="1">
      <alignment horizontal="center" vertical="center" wrapText="1"/>
    </xf>
    <xf numFmtId="0" fontId="17" fillId="0" borderId="1" xfId="0" applyFont="1" applyBorder="1"/>
    <xf numFmtId="0" fontId="17" fillId="0" borderId="1" xfId="0" applyFont="1" applyBorder="1" applyAlignment="1">
      <alignment horizontal="center" vertical="center"/>
    </xf>
    <xf numFmtId="0" fontId="15" fillId="0" borderId="1" xfId="0" applyFont="1" applyBorder="1" applyAlignment="1">
      <alignment horizontal="center" vertical="center" wrapText="1"/>
    </xf>
    <xf numFmtId="0" fontId="18" fillId="0" borderId="1" xfId="0" applyFont="1" applyBorder="1"/>
    <xf numFmtId="0" fontId="16"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wrapText="1"/>
    </xf>
    <xf numFmtId="0" fontId="26" fillId="2" borderId="1" xfId="0" applyFont="1" applyFill="1" applyBorder="1" applyAlignment="1">
      <alignment horizontal="center" vertical="center" wrapText="1"/>
    </xf>
    <xf numFmtId="0" fontId="26" fillId="0" borderId="1" xfId="0" applyFont="1" applyBorder="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4" xfId="0" applyFont="1" applyBorder="1" applyAlignment="1">
      <alignment horizontal="center" vertical="center" wrapText="1"/>
    </xf>
  </cellXfs>
  <cellStyles count="6">
    <cellStyle name="Обычный" xfId="0" builtinId="0"/>
    <cellStyle name="Обычный 2" xfId="4" xr:uid="{9FE3B74A-CE11-4048-A749-A54989CDF7BC}"/>
    <cellStyle name="Обычный_4 Трудовые ресурсы" xfId="1" xr:uid="{AFF0F775-7C9C-4603-B87C-940869871CE9}"/>
    <cellStyle name="Обычный_6 Расходы" xfId="3" xr:uid="{CCFFF7EF-C1EF-4E70-ADC3-057EAD01BE79}"/>
    <cellStyle name="Обычный_6_1 Доходы" xfId="2" xr:uid="{F459E2EA-4A8A-4105-981E-84A595121ED8}"/>
    <cellStyle name="Процентный 2" xfId="5" xr:uid="{FBCD146B-6C2D-4E78-B17E-FFCB1DFC42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DF751-3EA2-495A-BCB8-1CE9C65CC42B}">
  <sheetPr>
    <pageSetUpPr fitToPage="1"/>
  </sheetPr>
  <dimension ref="A1:K400"/>
  <sheetViews>
    <sheetView view="pageBreakPreview" zoomScale="90" zoomScaleNormal="100" zoomScaleSheetLayoutView="90" workbookViewId="0">
      <selection activeCell="G107" sqref="G107"/>
    </sheetView>
  </sheetViews>
  <sheetFormatPr defaultColWidth="8.85546875" defaultRowHeight="12.75"/>
  <cols>
    <col min="1" max="1" width="5" style="12" customWidth="1"/>
    <col min="2" max="2" width="49.7109375" style="1" customWidth="1"/>
    <col min="3" max="3" width="14.42578125" style="12" customWidth="1"/>
    <col min="4" max="4" width="14.140625" style="1" customWidth="1"/>
    <col min="5" max="5" width="12.42578125" style="1" customWidth="1"/>
    <col min="6" max="256" width="8.85546875" style="1"/>
    <col min="257" max="257" width="5" style="1" customWidth="1"/>
    <col min="258" max="258" width="48.7109375" style="1" customWidth="1"/>
    <col min="259" max="259" width="14.42578125" style="1" customWidth="1"/>
    <col min="260" max="260" width="14.140625" style="1" customWidth="1"/>
    <col min="261" max="261" width="11.5703125" style="1" customWidth="1"/>
    <col min="262" max="512" width="8.85546875" style="1"/>
    <col min="513" max="513" width="5" style="1" customWidth="1"/>
    <col min="514" max="514" width="48.7109375" style="1" customWidth="1"/>
    <col min="515" max="515" width="14.42578125" style="1" customWidth="1"/>
    <col min="516" max="516" width="14.140625" style="1" customWidth="1"/>
    <col min="517" max="517" width="11.5703125" style="1" customWidth="1"/>
    <col min="518" max="768" width="8.85546875" style="1"/>
    <col min="769" max="769" width="5" style="1" customWidth="1"/>
    <col min="770" max="770" width="48.7109375" style="1" customWidth="1"/>
    <col min="771" max="771" width="14.42578125" style="1" customWidth="1"/>
    <col min="772" max="772" width="14.140625" style="1" customWidth="1"/>
    <col min="773" max="773" width="11.5703125" style="1" customWidth="1"/>
    <col min="774" max="1024" width="8.85546875" style="1"/>
    <col min="1025" max="1025" width="5" style="1" customWidth="1"/>
    <col min="1026" max="1026" width="48.7109375" style="1" customWidth="1"/>
    <col min="1027" max="1027" width="14.42578125" style="1" customWidth="1"/>
    <col min="1028" max="1028" width="14.140625" style="1" customWidth="1"/>
    <col min="1029" max="1029" width="11.5703125" style="1" customWidth="1"/>
    <col min="1030" max="1280" width="8.85546875" style="1"/>
    <col min="1281" max="1281" width="5" style="1" customWidth="1"/>
    <col min="1282" max="1282" width="48.7109375" style="1" customWidth="1"/>
    <col min="1283" max="1283" width="14.42578125" style="1" customWidth="1"/>
    <col min="1284" max="1284" width="14.140625" style="1" customWidth="1"/>
    <col min="1285" max="1285" width="11.5703125" style="1" customWidth="1"/>
    <col min="1286" max="1536" width="8.85546875" style="1"/>
    <col min="1537" max="1537" width="5" style="1" customWidth="1"/>
    <col min="1538" max="1538" width="48.7109375" style="1" customWidth="1"/>
    <col min="1539" max="1539" width="14.42578125" style="1" customWidth="1"/>
    <col min="1540" max="1540" width="14.140625" style="1" customWidth="1"/>
    <col min="1541" max="1541" width="11.5703125" style="1" customWidth="1"/>
    <col min="1542" max="1792" width="8.85546875" style="1"/>
    <col min="1793" max="1793" width="5" style="1" customWidth="1"/>
    <col min="1794" max="1794" width="48.7109375" style="1" customWidth="1"/>
    <col min="1795" max="1795" width="14.42578125" style="1" customWidth="1"/>
    <col min="1796" max="1796" width="14.140625" style="1" customWidth="1"/>
    <col min="1797" max="1797" width="11.5703125" style="1" customWidth="1"/>
    <col min="1798" max="2048" width="8.85546875" style="1"/>
    <col min="2049" max="2049" width="5" style="1" customWidth="1"/>
    <col min="2050" max="2050" width="48.7109375" style="1" customWidth="1"/>
    <col min="2051" max="2051" width="14.42578125" style="1" customWidth="1"/>
    <col min="2052" max="2052" width="14.140625" style="1" customWidth="1"/>
    <col min="2053" max="2053" width="11.5703125" style="1" customWidth="1"/>
    <col min="2054" max="2304" width="8.85546875" style="1"/>
    <col min="2305" max="2305" width="5" style="1" customWidth="1"/>
    <col min="2306" max="2306" width="48.7109375" style="1" customWidth="1"/>
    <col min="2307" max="2307" width="14.42578125" style="1" customWidth="1"/>
    <col min="2308" max="2308" width="14.140625" style="1" customWidth="1"/>
    <col min="2309" max="2309" width="11.5703125" style="1" customWidth="1"/>
    <col min="2310" max="2560" width="8.85546875" style="1"/>
    <col min="2561" max="2561" width="5" style="1" customWidth="1"/>
    <col min="2562" max="2562" width="48.7109375" style="1" customWidth="1"/>
    <col min="2563" max="2563" width="14.42578125" style="1" customWidth="1"/>
    <col min="2564" max="2564" width="14.140625" style="1" customWidth="1"/>
    <col min="2565" max="2565" width="11.5703125" style="1" customWidth="1"/>
    <col min="2566" max="2816" width="8.85546875" style="1"/>
    <col min="2817" max="2817" width="5" style="1" customWidth="1"/>
    <col min="2818" max="2818" width="48.7109375" style="1" customWidth="1"/>
    <col min="2819" max="2819" width="14.42578125" style="1" customWidth="1"/>
    <col min="2820" max="2820" width="14.140625" style="1" customWidth="1"/>
    <col min="2821" max="2821" width="11.5703125" style="1" customWidth="1"/>
    <col min="2822" max="3072" width="8.85546875" style="1"/>
    <col min="3073" max="3073" width="5" style="1" customWidth="1"/>
    <col min="3074" max="3074" width="48.7109375" style="1" customWidth="1"/>
    <col min="3075" max="3075" width="14.42578125" style="1" customWidth="1"/>
    <col min="3076" max="3076" width="14.140625" style="1" customWidth="1"/>
    <col min="3077" max="3077" width="11.5703125" style="1" customWidth="1"/>
    <col min="3078" max="3328" width="8.85546875" style="1"/>
    <col min="3329" max="3329" width="5" style="1" customWidth="1"/>
    <col min="3330" max="3330" width="48.7109375" style="1" customWidth="1"/>
    <col min="3331" max="3331" width="14.42578125" style="1" customWidth="1"/>
    <col min="3332" max="3332" width="14.140625" style="1" customWidth="1"/>
    <col min="3333" max="3333" width="11.5703125" style="1" customWidth="1"/>
    <col min="3334" max="3584" width="8.85546875" style="1"/>
    <col min="3585" max="3585" width="5" style="1" customWidth="1"/>
    <col min="3586" max="3586" width="48.7109375" style="1" customWidth="1"/>
    <col min="3587" max="3587" width="14.42578125" style="1" customWidth="1"/>
    <col min="3588" max="3588" width="14.140625" style="1" customWidth="1"/>
    <col min="3589" max="3589" width="11.5703125" style="1" customWidth="1"/>
    <col min="3590" max="3840" width="8.85546875" style="1"/>
    <col min="3841" max="3841" width="5" style="1" customWidth="1"/>
    <col min="3842" max="3842" width="48.7109375" style="1" customWidth="1"/>
    <col min="3843" max="3843" width="14.42578125" style="1" customWidth="1"/>
    <col min="3844" max="3844" width="14.140625" style="1" customWidth="1"/>
    <col min="3845" max="3845" width="11.5703125" style="1" customWidth="1"/>
    <col min="3846" max="4096" width="8.85546875" style="1"/>
    <col min="4097" max="4097" width="5" style="1" customWidth="1"/>
    <col min="4098" max="4098" width="48.7109375" style="1" customWidth="1"/>
    <col min="4099" max="4099" width="14.42578125" style="1" customWidth="1"/>
    <col min="4100" max="4100" width="14.140625" style="1" customWidth="1"/>
    <col min="4101" max="4101" width="11.5703125" style="1" customWidth="1"/>
    <col min="4102" max="4352" width="8.85546875" style="1"/>
    <col min="4353" max="4353" width="5" style="1" customWidth="1"/>
    <col min="4354" max="4354" width="48.7109375" style="1" customWidth="1"/>
    <col min="4355" max="4355" width="14.42578125" style="1" customWidth="1"/>
    <col min="4356" max="4356" width="14.140625" style="1" customWidth="1"/>
    <col min="4357" max="4357" width="11.5703125" style="1" customWidth="1"/>
    <col min="4358" max="4608" width="8.85546875" style="1"/>
    <col min="4609" max="4609" width="5" style="1" customWidth="1"/>
    <col min="4610" max="4610" width="48.7109375" style="1" customWidth="1"/>
    <col min="4611" max="4611" width="14.42578125" style="1" customWidth="1"/>
    <col min="4612" max="4612" width="14.140625" style="1" customWidth="1"/>
    <col min="4613" max="4613" width="11.5703125" style="1" customWidth="1"/>
    <col min="4614" max="4864" width="8.85546875" style="1"/>
    <col min="4865" max="4865" width="5" style="1" customWidth="1"/>
    <col min="4866" max="4866" width="48.7109375" style="1" customWidth="1"/>
    <col min="4867" max="4867" width="14.42578125" style="1" customWidth="1"/>
    <col min="4868" max="4868" width="14.140625" style="1" customWidth="1"/>
    <col min="4869" max="4869" width="11.5703125" style="1" customWidth="1"/>
    <col min="4870" max="5120" width="8.85546875" style="1"/>
    <col min="5121" max="5121" width="5" style="1" customWidth="1"/>
    <col min="5122" max="5122" width="48.7109375" style="1" customWidth="1"/>
    <col min="5123" max="5123" width="14.42578125" style="1" customWidth="1"/>
    <col min="5124" max="5124" width="14.140625" style="1" customWidth="1"/>
    <col min="5125" max="5125" width="11.5703125" style="1" customWidth="1"/>
    <col min="5126" max="5376" width="8.85546875" style="1"/>
    <col min="5377" max="5377" width="5" style="1" customWidth="1"/>
    <col min="5378" max="5378" width="48.7109375" style="1" customWidth="1"/>
    <col min="5379" max="5379" width="14.42578125" style="1" customWidth="1"/>
    <col min="5380" max="5380" width="14.140625" style="1" customWidth="1"/>
    <col min="5381" max="5381" width="11.5703125" style="1" customWidth="1"/>
    <col min="5382" max="5632" width="8.85546875" style="1"/>
    <col min="5633" max="5633" width="5" style="1" customWidth="1"/>
    <col min="5634" max="5634" width="48.7109375" style="1" customWidth="1"/>
    <col min="5635" max="5635" width="14.42578125" style="1" customWidth="1"/>
    <col min="5636" max="5636" width="14.140625" style="1" customWidth="1"/>
    <col min="5637" max="5637" width="11.5703125" style="1" customWidth="1"/>
    <col min="5638" max="5888" width="8.85546875" style="1"/>
    <col min="5889" max="5889" width="5" style="1" customWidth="1"/>
    <col min="5890" max="5890" width="48.7109375" style="1" customWidth="1"/>
    <col min="5891" max="5891" width="14.42578125" style="1" customWidth="1"/>
    <col min="5892" max="5892" width="14.140625" style="1" customWidth="1"/>
    <col min="5893" max="5893" width="11.5703125" style="1" customWidth="1"/>
    <col min="5894" max="6144" width="8.85546875" style="1"/>
    <col min="6145" max="6145" width="5" style="1" customWidth="1"/>
    <col min="6146" max="6146" width="48.7109375" style="1" customWidth="1"/>
    <col min="6147" max="6147" width="14.42578125" style="1" customWidth="1"/>
    <col min="6148" max="6148" width="14.140625" style="1" customWidth="1"/>
    <col min="6149" max="6149" width="11.5703125" style="1" customWidth="1"/>
    <col min="6150" max="6400" width="8.85546875" style="1"/>
    <col min="6401" max="6401" width="5" style="1" customWidth="1"/>
    <col min="6402" max="6402" width="48.7109375" style="1" customWidth="1"/>
    <col min="6403" max="6403" width="14.42578125" style="1" customWidth="1"/>
    <col min="6404" max="6404" width="14.140625" style="1" customWidth="1"/>
    <col min="6405" max="6405" width="11.5703125" style="1" customWidth="1"/>
    <col min="6406" max="6656" width="8.85546875" style="1"/>
    <col min="6657" max="6657" width="5" style="1" customWidth="1"/>
    <col min="6658" max="6658" width="48.7109375" style="1" customWidth="1"/>
    <col min="6659" max="6659" width="14.42578125" style="1" customWidth="1"/>
    <col min="6660" max="6660" width="14.140625" style="1" customWidth="1"/>
    <col min="6661" max="6661" width="11.5703125" style="1" customWidth="1"/>
    <col min="6662" max="6912" width="8.85546875" style="1"/>
    <col min="6913" max="6913" width="5" style="1" customWidth="1"/>
    <col min="6914" max="6914" width="48.7109375" style="1" customWidth="1"/>
    <col min="6915" max="6915" width="14.42578125" style="1" customWidth="1"/>
    <col min="6916" max="6916" width="14.140625" style="1" customWidth="1"/>
    <col min="6917" max="6917" width="11.5703125" style="1" customWidth="1"/>
    <col min="6918" max="7168" width="8.85546875" style="1"/>
    <col min="7169" max="7169" width="5" style="1" customWidth="1"/>
    <col min="7170" max="7170" width="48.7109375" style="1" customWidth="1"/>
    <col min="7171" max="7171" width="14.42578125" style="1" customWidth="1"/>
    <col min="7172" max="7172" width="14.140625" style="1" customWidth="1"/>
    <col min="7173" max="7173" width="11.5703125" style="1" customWidth="1"/>
    <col min="7174" max="7424" width="8.85546875" style="1"/>
    <col min="7425" max="7425" width="5" style="1" customWidth="1"/>
    <col min="7426" max="7426" width="48.7109375" style="1" customWidth="1"/>
    <col min="7427" max="7427" width="14.42578125" style="1" customWidth="1"/>
    <col min="7428" max="7428" width="14.140625" style="1" customWidth="1"/>
    <col min="7429" max="7429" width="11.5703125" style="1" customWidth="1"/>
    <col min="7430" max="7680" width="8.85546875" style="1"/>
    <col min="7681" max="7681" width="5" style="1" customWidth="1"/>
    <col min="7682" max="7682" width="48.7109375" style="1" customWidth="1"/>
    <col min="7683" max="7683" width="14.42578125" style="1" customWidth="1"/>
    <col min="7684" max="7684" width="14.140625" style="1" customWidth="1"/>
    <col min="7685" max="7685" width="11.5703125" style="1" customWidth="1"/>
    <col min="7686" max="7936" width="8.85546875" style="1"/>
    <col min="7937" max="7937" width="5" style="1" customWidth="1"/>
    <col min="7938" max="7938" width="48.7109375" style="1" customWidth="1"/>
    <col min="7939" max="7939" width="14.42578125" style="1" customWidth="1"/>
    <col min="7940" max="7940" width="14.140625" style="1" customWidth="1"/>
    <col min="7941" max="7941" width="11.5703125" style="1" customWidth="1"/>
    <col min="7942" max="8192" width="8.85546875" style="1"/>
    <col min="8193" max="8193" width="5" style="1" customWidth="1"/>
    <col min="8194" max="8194" width="48.7109375" style="1" customWidth="1"/>
    <col min="8195" max="8195" width="14.42578125" style="1" customWidth="1"/>
    <col min="8196" max="8196" width="14.140625" style="1" customWidth="1"/>
    <col min="8197" max="8197" width="11.5703125" style="1" customWidth="1"/>
    <col min="8198" max="8448" width="8.85546875" style="1"/>
    <col min="8449" max="8449" width="5" style="1" customWidth="1"/>
    <col min="8450" max="8450" width="48.7109375" style="1" customWidth="1"/>
    <col min="8451" max="8451" width="14.42578125" style="1" customWidth="1"/>
    <col min="8452" max="8452" width="14.140625" style="1" customWidth="1"/>
    <col min="8453" max="8453" width="11.5703125" style="1" customWidth="1"/>
    <col min="8454" max="8704" width="8.85546875" style="1"/>
    <col min="8705" max="8705" width="5" style="1" customWidth="1"/>
    <col min="8706" max="8706" width="48.7109375" style="1" customWidth="1"/>
    <col min="8707" max="8707" width="14.42578125" style="1" customWidth="1"/>
    <col min="8708" max="8708" width="14.140625" style="1" customWidth="1"/>
    <col min="8709" max="8709" width="11.5703125" style="1" customWidth="1"/>
    <col min="8710" max="8960" width="8.85546875" style="1"/>
    <col min="8961" max="8961" width="5" style="1" customWidth="1"/>
    <col min="8962" max="8962" width="48.7109375" style="1" customWidth="1"/>
    <col min="8963" max="8963" width="14.42578125" style="1" customWidth="1"/>
    <col min="8964" max="8964" width="14.140625" style="1" customWidth="1"/>
    <col min="8965" max="8965" width="11.5703125" style="1" customWidth="1"/>
    <col min="8966" max="9216" width="8.85546875" style="1"/>
    <col min="9217" max="9217" width="5" style="1" customWidth="1"/>
    <col min="9218" max="9218" width="48.7109375" style="1" customWidth="1"/>
    <col min="9219" max="9219" width="14.42578125" style="1" customWidth="1"/>
    <col min="9220" max="9220" width="14.140625" style="1" customWidth="1"/>
    <col min="9221" max="9221" width="11.5703125" style="1" customWidth="1"/>
    <col min="9222" max="9472" width="8.85546875" style="1"/>
    <col min="9473" max="9473" width="5" style="1" customWidth="1"/>
    <col min="9474" max="9474" width="48.7109375" style="1" customWidth="1"/>
    <col min="9475" max="9475" width="14.42578125" style="1" customWidth="1"/>
    <col min="9476" max="9476" width="14.140625" style="1" customWidth="1"/>
    <col min="9477" max="9477" width="11.5703125" style="1" customWidth="1"/>
    <col min="9478" max="9728" width="8.85546875" style="1"/>
    <col min="9729" max="9729" width="5" style="1" customWidth="1"/>
    <col min="9730" max="9730" width="48.7109375" style="1" customWidth="1"/>
    <col min="9731" max="9731" width="14.42578125" style="1" customWidth="1"/>
    <col min="9732" max="9732" width="14.140625" style="1" customWidth="1"/>
    <col min="9733" max="9733" width="11.5703125" style="1" customWidth="1"/>
    <col min="9734" max="9984" width="8.85546875" style="1"/>
    <col min="9985" max="9985" width="5" style="1" customWidth="1"/>
    <col min="9986" max="9986" width="48.7109375" style="1" customWidth="1"/>
    <col min="9987" max="9987" width="14.42578125" style="1" customWidth="1"/>
    <col min="9988" max="9988" width="14.140625" style="1" customWidth="1"/>
    <col min="9989" max="9989" width="11.5703125" style="1" customWidth="1"/>
    <col min="9990" max="10240" width="8.85546875" style="1"/>
    <col min="10241" max="10241" width="5" style="1" customWidth="1"/>
    <col min="10242" max="10242" width="48.7109375" style="1" customWidth="1"/>
    <col min="10243" max="10243" width="14.42578125" style="1" customWidth="1"/>
    <col min="10244" max="10244" width="14.140625" style="1" customWidth="1"/>
    <col min="10245" max="10245" width="11.5703125" style="1" customWidth="1"/>
    <col min="10246" max="10496" width="8.85546875" style="1"/>
    <col min="10497" max="10497" width="5" style="1" customWidth="1"/>
    <col min="10498" max="10498" width="48.7109375" style="1" customWidth="1"/>
    <col min="10499" max="10499" width="14.42578125" style="1" customWidth="1"/>
    <col min="10500" max="10500" width="14.140625" style="1" customWidth="1"/>
    <col min="10501" max="10501" width="11.5703125" style="1" customWidth="1"/>
    <col min="10502" max="10752" width="8.85546875" style="1"/>
    <col min="10753" max="10753" width="5" style="1" customWidth="1"/>
    <col min="10754" max="10754" width="48.7109375" style="1" customWidth="1"/>
    <col min="10755" max="10755" width="14.42578125" style="1" customWidth="1"/>
    <col min="10756" max="10756" width="14.140625" style="1" customWidth="1"/>
    <col min="10757" max="10757" width="11.5703125" style="1" customWidth="1"/>
    <col min="10758" max="11008" width="8.85546875" style="1"/>
    <col min="11009" max="11009" width="5" style="1" customWidth="1"/>
    <col min="11010" max="11010" width="48.7109375" style="1" customWidth="1"/>
    <col min="11011" max="11011" width="14.42578125" style="1" customWidth="1"/>
    <col min="11012" max="11012" width="14.140625" style="1" customWidth="1"/>
    <col min="11013" max="11013" width="11.5703125" style="1" customWidth="1"/>
    <col min="11014" max="11264" width="8.85546875" style="1"/>
    <col min="11265" max="11265" width="5" style="1" customWidth="1"/>
    <col min="11266" max="11266" width="48.7109375" style="1" customWidth="1"/>
    <col min="11267" max="11267" width="14.42578125" style="1" customWidth="1"/>
    <col min="11268" max="11268" width="14.140625" style="1" customWidth="1"/>
    <col min="11269" max="11269" width="11.5703125" style="1" customWidth="1"/>
    <col min="11270" max="11520" width="8.85546875" style="1"/>
    <col min="11521" max="11521" width="5" style="1" customWidth="1"/>
    <col min="11522" max="11522" width="48.7109375" style="1" customWidth="1"/>
    <col min="11523" max="11523" width="14.42578125" style="1" customWidth="1"/>
    <col min="11524" max="11524" width="14.140625" style="1" customWidth="1"/>
    <col min="11525" max="11525" width="11.5703125" style="1" customWidth="1"/>
    <col min="11526" max="11776" width="8.85546875" style="1"/>
    <col min="11777" max="11777" width="5" style="1" customWidth="1"/>
    <col min="11778" max="11778" width="48.7109375" style="1" customWidth="1"/>
    <col min="11779" max="11779" width="14.42578125" style="1" customWidth="1"/>
    <col min="11780" max="11780" width="14.140625" style="1" customWidth="1"/>
    <col min="11781" max="11781" width="11.5703125" style="1" customWidth="1"/>
    <col min="11782" max="12032" width="8.85546875" style="1"/>
    <col min="12033" max="12033" width="5" style="1" customWidth="1"/>
    <col min="12034" max="12034" width="48.7109375" style="1" customWidth="1"/>
    <col min="12035" max="12035" width="14.42578125" style="1" customWidth="1"/>
    <col min="12036" max="12036" width="14.140625" style="1" customWidth="1"/>
    <col min="12037" max="12037" width="11.5703125" style="1" customWidth="1"/>
    <col min="12038" max="12288" width="8.85546875" style="1"/>
    <col min="12289" max="12289" width="5" style="1" customWidth="1"/>
    <col min="12290" max="12290" width="48.7109375" style="1" customWidth="1"/>
    <col min="12291" max="12291" width="14.42578125" style="1" customWidth="1"/>
    <col min="12292" max="12292" width="14.140625" style="1" customWidth="1"/>
    <col min="12293" max="12293" width="11.5703125" style="1" customWidth="1"/>
    <col min="12294" max="12544" width="8.85546875" style="1"/>
    <col min="12545" max="12545" width="5" style="1" customWidth="1"/>
    <col min="12546" max="12546" width="48.7109375" style="1" customWidth="1"/>
    <col min="12547" max="12547" width="14.42578125" style="1" customWidth="1"/>
    <col min="12548" max="12548" width="14.140625" style="1" customWidth="1"/>
    <col min="12549" max="12549" width="11.5703125" style="1" customWidth="1"/>
    <col min="12550" max="12800" width="8.85546875" style="1"/>
    <col min="12801" max="12801" width="5" style="1" customWidth="1"/>
    <col min="12802" max="12802" width="48.7109375" style="1" customWidth="1"/>
    <col min="12803" max="12803" width="14.42578125" style="1" customWidth="1"/>
    <col min="12804" max="12804" width="14.140625" style="1" customWidth="1"/>
    <col min="12805" max="12805" width="11.5703125" style="1" customWidth="1"/>
    <col min="12806" max="13056" width="8.85546875" style="1"/>
    <col min="13057" max="13057" width="5" style="1" customWidth="1"/>
    <col min="13058" max="13058" width="48.7109375" style="1" customWidth="1"/>
    <col min="13059" max="13059" width="14.42578125" style="1" customWidth="1"/>
    <col min="13060" max="13060" width="14.140625" style="1" customWidth="1"/>
    <col min="13061" max="13061" width="11.5703125" style="1" customWidth="1"/>
    <col min="13062" max="13312" width="8.85546875" style="1"/>
    <col min="13313" max="13313" width="5" style="1" customWidth="1"/>
    <col min="13314" max="13314" width="48.7109375" style="1" customWidth="1"/>
    <col min="13315" max="13315" width="14.42578125" style="1" customWidth="1"/>
    <col min="13316" max="13316" width="14.140625" style="1" customWidth="1"/>
    <col min="13317" max="13317" width="11.5703125" style="1" customWidth="1"/>
    <col min="13318" max="13568" width="8.85546875" style="1"/>
    <col min="13569" max="13569" width="5" style="1" customWidth="1"/>
    <col min="13570" max="13570" width="48.7109375" style="1" customWidth="1"/>
    <col min="13571" max="13571" width="14.42578125" style="1" customWidth="1"/>
    <col min="13572" max="13572" width="14.140625" style="1" customWidth="1"/>
    <col min="13573" max="13573" width="11.5703125" style="1" customWidth="1"/>
    <col min="13574" max="13824" width="8.85546875" style="1"/>
    <col min="13825" max="13825" width="5" style="1" customWidth="1"/>
    <col min="13826" max="13826" width="48.7109375" style="1" customWidth="1"/>
    <col min="13827" max="13827" width="14.42578125" style="1" customWidth="1"/>
    <col min="13828" max="13828" width="14.140625" style="1" customWidth="1"/>
    <col min="13829" max="13829" width="11.5703125" style="1" customWidth="1"/>
    <col min="13830" max="14080" width="8.85546875" style="1"/>
    <col min="14081" max="14081" width="5" style="1" customWidth="1"/>
    <col min="14082" max="14082" width="48.7109375" style="1" customWidth="1"/>
    <col min="14083" max="14083" width="14.42578125" style="1" customWidth="1"/>
    <col min="14084" max="14084" width="14.140625" style="1" customWidth="1"/>
    <col min="14085" max="14085" width="11.5703125" style="1" customWidth="1"/>
    <col min="14086" max="14336" width="8.85546875" style="1"/>
    <col min="14337" max="14337" width="5" style="1" customWidth="1"/>
    <col min="14338" max="14338" width="48.7109375" style="1" customWidth="1"/>
    <col min="14339" max="14339" width="14.42578125" style="1" customWidth="1"/>
    <col min="14340" max="14340" width="14.140625" style="1" customWidth="1"/>
    <col min="14341" max="14341" width="11.5703125" style="1" customWidth="1"/>
    <col min="14342" max="14592" width="8.85546875" style="1"/>
    <col min="14593" max="14593" width="5" style="1" customWidth="1"/>
    <col min="14594" max="14594" width="48.7109375" style="1" customWidth="1"/>
    <col min="14595" max="14595" width="14.42578125" style="1" customWidth="1"/>
    <col min="14596" max="14596" width="14.140625" style="1" customWidth="1"/>
    <col min="14597" max="14597" width="11.5703125" style="1" customWidth="1"/>
    <col min="14598" max="14848" width="8.85546875" style="1"/>
    <col min="14849" max="14849" width="5" style="1" customWidth="1"/>
    <col min="14850" max="14850" width="48.7109375" style="1" customWidth="1"/>
    <col min="14851" max="14851" width="14.42578125" style="1" customWidth="1"/>
    <col min="14852" max="14852" width="14.140625" style="1" customWidth="1"/>
    <col min="14853" max="14853" width="11.5703125" style="1" customWidth="1"/>
    <col min="14854" max="15104" width="8.85546875" style="1"/>
    <col min="15105" max="15105" width="5" style="1" customWidth="1"/>
    <col min="15106" max="15106" width="48.7109375" style="1" customWidth="1"/>
    <col min="15107" max="15107" width="14.42578125" style="1" customWidth="1"/>
    <col min="15108" max="15108" width="14.140625" style="1" customWidth="1"/>
    <col min="15109" max="15109" width="11.5703125" style="1" customWidth="1"/>
    <col min="15110" max="15360" width="8.85546875" style="1"/>
    <col min="15361" max="15361" width="5" style="1" customWidth="1"/>
    <col min="15362" max="15362" width="48.7109375" style="1" customWidth="1"/>
    <col min="15363" max="15363" width="14.42578125" style="1" customWidth="1"/>
    <col min="15364" max="15364" width="14.140625" style="1" customWidth="1"/>
    <col min="15365" max="15365" width="11.5703125" style="1" customWidth="1"/>
    <col min="15366" max="15616" width="8.85546875" style="1"/>
    <col min="15617" max="15617" width="5" style="1" customWidth="1"/>
    <col min="15618" max="15618" width="48.7109375" style="1" customWidth="1"/>
    <col min="15619" max="15619" width="14.42578125" style="1" customWidth="1"/>
    <col min="15620" max="15620" width="14.140625" style="1" customWidth="1"/>
    <col min="15621" max="15621" width="11.5703125" style="1" customWidth="1"/>
    <col min="15622" max="15872" width="8.85546875" style="1"/>
    <col min="15873" max="15873" width="5" style="1" customWidth="1"/>
    <col min="15874" max="15874" width="48.7109375" style="1" customWidth="1"/>
    <col min="15875" max="15875" width="14.42578125" style="1" customWidth="1"/>
    <col min="15876" max="15876" width="14.140625" style="1" customWidth="1"/>
    <col min="15877" max="15877" width="11.5703125" style="1" customWidth="1"/>
    <col min="15878" max="16128" width="8.85546875" style="1"/>
    <col min="16129" max="16129" width="5" style="1" customWidth="1"/>
    <col min="16130" max="16130" width="48.7109375" style="1" customWidth="1"/>
    <col min="16131" max="16131" width="14.42578125" style="1" customWidth="1"/>
    <col min="16132" max="16132" width="14.140625" style="1" customWidth="1"/>
    <col min="16133" max="16133" width="11.5703125" style="1" customWidth="1"/>
    <col min="16134" max="16384" width="8.85546875" style="1"/>
  </cols>
  <sheetData>
    <row r="1" spans="1:5" ht="13.5" customHeight="1">
      <c r="A1" s="87"/>
      <c r="B1" s="87"/>
      <c r="C1" s="87"/>
      <c r="D1" s="87"/>
      <c r="E1" s="87"/>
    </row>
    <row r="2" spans="1:5" ht="17.25" customHeight="1">
      <c r="A2" s="88" t="s">
        <v>10</v>
      </c>
      <c r="B2" s="88"/>
      <c r="C2" s="88"/>
      <c r="D2" s="88"/>
      <c r="E2" s="88"/>
    </row>
    <row r="3" spans="1:5" ht="17.25" customHeight="1">
      <c r="A3" s="88" t="s">
        <v>206</v>
      </c>
      <c r="B3" s="88"/>
      <c r="C3" s="88"/>
      <c r="D3" s="88"/>
      <c r="E3" s="88"/>
    </row>
    <row r="4" spans="1:5" ht="13.5" customHeight="1">
      <c r="A4" s="89" t="s">
        <v>11</v>
      </c>
      <c r="B4" s="89"/>
      <c r="C4" s="89"/>
      <c r="D4" s="89"/>
      <c r="E4" s="89"/>
    </row>
    <row r="5" spans="1:5" ht="17.45" customHeight="1">
      <c r="A5" s="90" t="s">
        <v>249</v>
      </c>
      <c r="B5" s="90"/>
      <c r="C5" s="90"/>
      <c r="D5" s="90"/>
      <c r="E5" s="90"/>
    </row>
    <row r="6" spans="1:5" ht="13.5" customHeight="1">
      <c r="A6" s="8"/>
      <c r="B6" s="9"/>
      <c r="C6" s="8"/>
      <c r="D6" s="9"/>
      <c r="E6" s="10"/>
    </row>
    <row r="7" spans="1:5" ht="24" customHeight="1">
      <c r="A7" s="91" t="s">
        <v>12</v>
      </c>
      <c r="B7" s="80" t="s">
        <v>13</v>
      </c>
      <c r="C7" s="80" t="s">
        <v>14</v>
      </c>
      <c r="D7" s="94" t="s">
        <v>250</v>
      </c>
      <c r="E7" s="96" t="s">
        <v>15</v>
      </c>
    </row>
    <row r="8" spans="1:5" ht="34.5" customHeight="1">
      <c r="A8" s="91"/>
      <c r="B8" s="92"/>
      <c r="C8" s="93"/>
      <c r="D8" s="95"/>
      <c r="E8" s="96"/>
    </row>
    <row r="9" spans="1:5" ht="15" customHeight="1">
      <c r="A9" s="77" t="s">
        <v>16</v>
      </c>
      <c r="B9" s="77"/>
      <c r="C9" s="77"/>
      <c r="D9" s="77"/>
      <c r="E9" s="77"/>
    </row>
    <row r="10" spans="1:5" ht="25.5">
      <c r="A10" s="18" t="s">
        <v>17</v>
      </c>
      <c r="B10" s="19" t="s">
        <v>18</v>
      </c>
      <c r="C10" s="18" t="s">
        <v>19</v>
      </c>
      <c r="D10" s="20">
        <v>14392</v>
      </c>
      <c r="E10" s="39">
        <v>101</v>
      </c>
    </row>
    <row r="11" spans="1:5">
      <c r="A11" s="18" t="s">
        <v>20</v>
      </c>
      <c r="B11" s="21" t="s">
        <v>21</v>
      </c>
      <c r="C11" s="18" t="s">
        <v>19</v>
      </c>
      <c r="D11" s="22" t="s">
        <v>26</v>
      </c>
      <c r="E11" s="22" t="s">
        <v>26</v>
      </c>
    </row>
    <row r="12" spans="1:5">
      <c r="A12" s="18" t="s">
        <v>22</v>
      </c>
      <c r="B12" s="21" t="s">
        <v>23</v>
      </c>
      <c r="C12" s="18" t="s">
        <v>19</v>
      </c>
      <c r="D12" s="22" t="s">
        <v>26</v>
      </c>
      <c r="E12" s="22" t="s">
        <v>26</v>
      </c>
    </row>
    <row r="13" spans="1:5">
      <c r="A13" s="18" t="s">
        <v>24</v>
      </c>
      <c r="B13" s="21" t="s">
        <v>25</v>
      </c>
      <c r="C13" s="18" t="s">
        <v>19</v>
      </c>
      <c r="D13" s="22" t="s">
        <v>26</v>
      </c>
      <c r="E13" s="22" t="s">
        <v>26</v>
      </c>
    </row>
    <row r="14" spans="1:5">
      <c r="A14" s="23" t="s">
        <v>27</v>
      </c>
      <c r="B14" s="21" t="s">
        <v>28</v>
      </c>
      <c r="C14" s="18" t="s">
        <v>19</v>
      </c>
      <c r="D14" s="22" t="s">
        <v>26</v>
      </c>
      <c r="E14" s="22" t="s">
        <v>26</v>
      </c>
    </row>
    <row r="15" spans="1:5">
      <c r="A15" s="18" t="s">
        <v>29</v>
      </c>
      <c r="B15" s="21" t="s">
        <v>30</v>
      </c>
      <c r="C15" s="24" t="s">
        <v>31</v>
      </c>
      <c r="D15" s="25" t="s">
        <v>26</v>
      </c>
      <c r="E15" s="22" t="s">
        <v>26</v>
      </c>
    </row>
    <row r="16" spans="1:5">
      <c r="A16" s="23" t="s">
        <v>32</v>
      </c>
      <c r="B16" s="21" t="s">
        <v>33</v>
      </c>
      <c r="C16" s="24" t="s">
        <v>31</v>
      </c>
      <c r="D16" s="25" t="s">
        <v>26</v>
      </c>
      <c r="E16" s="22" t="s">
        <v>26</v>
      </c>
    </row>
    <row r="17" spans="1:9">
      <c r="A17" s="23" t="s">
        <v>34</v>
      </c>
      <c r="B17" s="21" t="s">
        <v>35</v>
      </c>
      <c r="C17" s="24" t="s">
        <v>31</v>
      </c>
      <c r="D17" s="22" t="s">
        <v>26</v>
      </c>
      <c r="E17" s="22" t="s">
        <v>26</v>
      </c>
    </row>
    <row r="18" spans="1:9" ht="13.5" customHeight="1">
      <c r="A18" s="23" t="s">
        <v>36</v>
      </c>
      <c r="B18" s="19" t="s">
        <v>37</v>
      </c>
      <c r="C18" s="24" t="s">
        <v>31</v>
      </c>
      <c r="D18" s="22" t="s">
        <v>26</v>
      </c>
      <c r="E18" s="22" t="s">
        <v>26</v>
      </c>
    </row>
    <row r="19" spans="1:9" ht="15" customHeight="1">
      <c r="A19" s="77" t="s">
        <v>38</v>
      </c>
      <c r="B19" s="77"/>
      <c r="C19" s="77"/>
      <c r="D19" s="77"/>
      <c r="E19" s="77"/>
    </row>
    <row r="20" spans="1:9" ht="25.9" customHeight="1">
      <c r="A20" s="74" t="s">
        <v>39</v>
      </c>
      <c r="B20" s="21" t="s">
        <v>40</v>
      </c>
      <c r="C20" s="18" t="s">
        <v>19</v>
      </c>
      <c r="D20" s="40">
        <v>6332.4</v>
      </c>
      <c r="E20" s="39">
        <v>101</v>
      </c>
    </row>
    <row r="21" spans="1:9" ht="11.25" customHeight="1">
      <c r="A21" s="74"/>
      <c r="B21" s="79" t="s">
        <v>41</v>
      </c>
      <c r="C21" s="79"/>
      <c r="D21" s="79"/>
      <c r="E21" s="79"/>
    </row>
    <row r="22" spans="1:9">
      <c r="A22" s="74"/>
      <c r="B22" s="41" t="s">
        <v>42</v>
      </c>
      <c r="C22" s="18" t="s">
        <v>19</v>
      </c>
      <c r="D22" s="22" t="s">
        <v>26</v>
      </c>
      <c r="E22" s="22" t="s">
        <v>26</v>
      </c>
    </row>
    <row r="23" spans="1:9">
      <c r="A23" s="74"/>
      <c r="B23" s="41" t="s">
        <v>43</v>
      </c>
      <c r="C23" s="18" t="s">
        <v>19</v>
      </c>
      <c r="D23" s="22" t="s">
        <v>26</v>
      </c>
      <c r="E23" s="22" t="s">
        <v>26</v>
      </c>
    </row>
    <row r="24" spans="1:9">
      <c r="A24" s="74"/>
      <c r="B24" s="41" t="s">
        <v>44</v>
      </c>
      <c r="C24" s="18" t="s">
        <v>19</v>
      </c>
      <c r="D24" s="22">
        <v>3116.1</v>
      </c>
      <c r="E24" s="39">
        <v>100</v>
      </c>
    </row>
    <row r="25" spans="1:9" ht="12.75" customHeight="1">
      <c r="A25" s="74"/>
      <c r="B25" s="41" t="s">
        <v>45</v>
      </c>
      <c r="C25" s="18" t="s">
        <v>19</v>
      </c>
      <c r="D25" s="22" t="s">
        <v>26</v>
      </c>
      <c r="E25" s="22" t="s">
        <v>26</v>
      </c>
    </row>
    <row r="26" spans="1:9">
      <c r="A26" s="74"/>
      <c r="B26" s="41" t="s">
        <v>46</v>
      </c>
      <c r="C26" s="18" t="s">
        <v>19</v>
      </c>
      <c r="D26" s="22">
        <v>326.89999999999998</v>
      </c>
      <c r="E26" s="22">
        <v>91</v>
      </c>
    </row>
    <row r="27" spans="1:9" ht="37.5" customHeight="1">
      <c r="A27" s="74"/>
      <c r="B27" s="41" t="s">
        <v>47</v>
      </c>
      <c r="C27" s="18" t="s">
        <v>19</v>
      </c>
      <c r="D27" s="22">
        <v>1523.7</v>
      </c>
      <c r="E27" s="39">
        <v>109</v>
      </c>
      <c r="I27" s="1" t="s">
        <v>48</v>
      </c>
    </row>
    <row r="28" spans="1:9">
      <c r="A28" s="74"/>
      <c r="B28" s="41" t="s">
        <v>49</v>
      </c>
      <c r="C28" s="18" t="s">
        <v>19</v>
      </c>
      <c r="D28" s="22" t="s">
        <v>26</v>
      </c>
      <c r="E28" s="22" t="s">
        <v>26</v>
      </c>
    </row>
    <row r="29" spans="1:9">
      <c r="A29" s="74"/>
      <c r="B29" s="41" t="s">
        <v>50</v>
      </c>
      <c r="C29" s="18" t="s">
        <v>19</v>
      </c>
      <c r="D29" s="22" t="s">
        <v>26</v>
      </c>
      <c r="E29" s="22" t="s">
        <v>26</v>
      </c>
    </row>
    <row r="30" spans="1:9" ht="25.5">
      <c r="A30" s="74"/>
      <c r="B30" s="41" t="s">
        <v>51</v>
      </c>
      <c r="C30" s="18" t="s">
        <v>19</v>
      </c>
      <c r="D30" s="22">
        <v>83</v>
      </c>
      <c r="E30" s="22">
        <v>117</v>
      </c>
    </row>
    <row r="31" spans="1:9">
      <c r="A31" s="74"/>
      <c r="B31" s="41" t="s">
        <v>52</v>
      </c>
      <c r="C31" s="18" t="s">
        <v>19</v>
      </c>
      <c r="D31" s="22" t="s">
        <v>26</v>
      </c>
      <c r="E31" s="22" t="s">
        <v>26</v>
      </c>
    </row>
    <row r="32" spans="1:9" ht="25.5">
      <c r="A32" s="74"/>
      <c r="B32" s="41" t="s">
        <v>53</v>
      </c>
      <c r="C32" s="18" t="s">
        <v>19</v>
      </c>
      <c r="D32" s="22" t="s">
        <v>26</v>
      </c>
      <c r="E32" s="22" t="s">
        <v>26</v>
      </c>
    </row>
    <row r="33" spans="1:5" ht="24" customHeight="1">
      <c r="A33" s="18" t="s">
        <v>54</v>
      </c>
      <c r="B33" s="42" t="s">
        <v>55</v>
      </c>
      <c r="C33" s="43" t="s">
        <v>56</v>
      </c>
      <c r="D33" s="22">
        <v>0.11</v>
      </c>
      <c r="E33" s="22">
        <v>57.89</v>
      </c>
    </row>
    <row r="34" spans="1:5" ht="25.5">
      <c r="A34" s="74" t="s">
        <v>57</v>
      </c>
      <c r="B34" s="27" t="s">
        <v>58</v>
      </c>
      <c r="C34" s="43" t="s">
        <v>59</v>
      </c>
      <c r="D34" s="44">
        <v>40</v>
      </c>
      <c r="E34" s="22" t="s">
        <v>26</v>
      </c>
    </row>
    <row r="35" spans="1:5">
      <c r="A35" s="74"/>
      <c r="B35" s="79" t="s">
        <v>60</v>
      </c>
      <c r="C35" s="79"/>
      <c r="D35" s="79"/>
      <c r="E35" s="79"/>
    </row>
    <row r="36" spans="1:5">
      <c r="A36" s="74"/>
      <c r="B36" s="27" t="s">
        <v>61</v>
      </c>
      <c r="C36" s="43" t="s">
        <v>59</v>
      </c>
      <c r="D36" s="44">
        <v>40</v>
      </c>
      <c r="E36" s="44" t="s">
        <v>26</v>
      </c>
    </row>
    <row r="37" spans="1:5">
      <c r="A37" s="74"/>
      <c r="B37" s="27" t="s">
        <v>62</v>
      </c>
      <c r="C37" s="43" t="s">
        <v>59</v>
      </c>
      <c r="D37" s="44" t="s">
        <v>26</v>
      </c>
      <c r="E37" s="44" t="s">
        <v>26</v>
      </c>
    </row>
    <row r="38" spans="1:5">
      <c r="A38" s="74"/>
      <c r="B38" s="84" t="s">
        <v>63</v>
      </c>
      <c r="C38" s="84"/>
      <c r="D38" s="84"/>
      <c r="E38" s="84"/>
    </row>
    <row r="39" spans="1:5">
      <c r="A39" s="74"/>
      <c r="B39" s="45" t="s">
        <v>42</v>
      </c>
      <c r="C39" s="43" t="s">
        <v>59</v>
      </c>
      <c r="D39" s="44" t="s">
        <v>26</v>
      </c>
      <c r="E39" s="44" t="s">
        <v>26</v>
      </c>
    </row>
    <row r="40" spans="1:5">
      <c r="A40" s="74"/>
      <c r="B40" s="45" t="s">
        <v>43</v>
      </c>
      <c r="C40" s="43" t="s">
        <v>59</v>
      </c>
      <c r="D40" s="44" t="s">
        <v>26</v>
      </c>
      <c r="E40" s="44" t="s">
        <v>26</v>
      </c>
    </row>
    <row r="41" spans="1:5">
      <c r="A41" s="74"/>
      <c r="B41" s="45" t="s">
        <v>44</v>
      </c>
      <c r="C41" s="43" t="s">
        <v>59</v>
      </c>
      <c r="D41" s="44">
        <v>40</v>
      </c>
      <c r="E41" s="44" t="s">
        <v>26</v>
      </c>
    </row>
    <row r="42" spans="1:5" ht="23.25" customHeight="1">
      <c r="A42" s="74"/>
      <c r="B42" s="45" t="s">
        <v>45</v>
      </c>
      <c r="C42" s="43" t="s">
        <v>59</v>
      </c>
      <c r="D42" s="44" t="s">
        <v>26</v>
      </c>
      <c r="E42" s="44" t="s">
        <v>26</v>
      </c>
    </row>
    <row r="43" spans="1:5">
      <c r="A43" s="74"/>
      <c r="B43" s="45" t="s">
        <v>46</v>
      </c>
      <c r="C43" s="43" t="s">
        <v>59</v>
      </c>
      <c r="D43" s="44" t="s">
        <v>26</v>
      </c>
      <c r="E43" s="44" t="s">
        <v>26</v>
      </c>
    </row>
    <row r="44" spans="1:5" ht="36" customHeight="1">
      <c r="A44" s="74"/>
      <c r="B44" s="45" t="s">
        <v>47</v>
      </c>
      <c r="C44" s="43" t="s">
        <v>59</v>
      </c>
      <c r="D44" s="44" t="s">
        <v>26</v>
      </c>
      <c r="E44" s="44" t="s">
        <v>26</v>
      </c>
    </row>
    <row r="45" spans="1:5" ht="11.25" customHeight="1">
      <c r="A45" s="74"/>
      <c r="B45" s="45" t="s">
        <v>49</v>
      </c>
      <c r="C45" s="43" t="s">
        <v>59</v>
      </c>
      <c r="D45" s="44" t="s">
        <v>26</v>
      </c>
      <c r="E45" s="44" t="s">
        <v>26</v>
      </c>
    </row>
    <row r="46" spans="1:5">
      <c r="A46" s="74"/>
      <c r="B46" s="45" t="s">
        <v>50</v>
      </c>
      <c r="C46" s="43" t="s">
        <v>59</v>
      </c>
      <c r="D46" s="44" t="s">
        <v>26</v>
      </c>
      <c r="E46" s="44" t="s">
        <v>26</v>
      </c>
    </row>
    <row r="47" spans="1:5">
      <c r="A47" s="74"/>
      <c r="B47" s="45" t="s">
        <v>64</v>
      </c>
      <c r="C47" s="43" t="s">
        <v>59</v>
      </c>
      <c r="D47" s="44" t="s">
        <v>26</v>
      </c>
      <c r="E47" s="44" t="s">
        <v>26</v>
      </c>
    </row>
    <row r="48" spans="1:5" ht="25.5">
      <c r="A48" s="74"/>
      <c r="B48" s="45" t="s">
        <v>65</v>
      </c>
      <c r="C48" s="43" t="s">
        <v>59</v>
      </c>
      <c r="D48" s="44" t="s">
        <v>26</v>
      </c>
      <c r="E48" s="44" t="s">
        <v>26</v>
      </c>
    </row>
    <row r="49" spans="1:5" ht="24" customHeight="1">
      <c r="A49" s="74"/>
      <c r="B49" s="45" t="s">
        <v>53</v>
      </c>
      <c r="C49" s="43" t="s">
        <v>59</v>
      </c>
      <c r="D49" s="44" t="s">
        <v>26</v>
      </c>
      <c r="E49" s="44" t="s">
        <v>26</v>
      </c>
    </row>
    <row r="50" spans="1:5" ht="25.5">
      <c r="A50" s="74" t="s">
        <v>66</v>
      </c>
      <c r="B50" s="27" t="s">
        <v>67</v>
      </c>
      <c r="C50" s="28" t="s">
        <v>68</v>
      </c>
      <c r="D50" s="46">
        <v>119049.8</v>
      </c>
      <c r="E50" s="39">
        <v>122</v>
      </c>
    </row>
    <row r="51" spans="1:5">
      <c r="A51" s="74"/>
      <c r="B51" s="79" t="s">
        <v>69</v>
      </c>
      <c r="C51" s="79"/>
      <c r="D51" s="79"/>
      <c r="E51" s="79"/>
    </row>
    <row r="52" spans="1:5">
      <c r="A52" s="74"/>
      <c r="B52" s="47" t="s">
        <v>42</v>
      </c>
      <c r="C52" s="28" t="s">
        <v>68</v>
      </c>
      <c r="D52" s="44" t="s">
        <v>26</v>
      </c>
      <c r="E52" s="44" t="s">
        <v>26</v>
      </c>
    </row>
    <row r="53" spans="1:5">
      <c r="A53" s="74"/>
      <c r="B53" s="47" t="s">
        <v>43</v>
      </c>
      <c r="C53" s="28" t="s">
        <v>68</v>
      </c>
      <c r="D53" s="46" t="s">
        <v>26</v>
      </c>
      <c r="E53" s="44" t="s">
        <v>26</v>
      </c>
    </row>
    <row r="54" spans="1:5">
      <c r="A54" s="74"/>
      <c r="B54" s="47" t="s">
        <v>44</v>
      </c>
      <c r="C54" s="28" t="s">
        <v>68</v>
      </c>
      <c r="D54" s="46">
        <v>128302.7</v>
      </c>
      <c r="E54" s="39">
        <v>122.5</v>
      </c>
    </row>
    <row r="55" spans="1:5" ht="26.25" customHeight="1">
      <c r="A55" s="74"/>
      <c r="B55" s="47" t="s">
        <v>45</v>
      </c>
      <c r="C55" s="28" t="s">
        <v>68</v>
      </c>
      <c r="D55" s="44" t="s">
        <v>26</v>
      </c>
      <c r="E55" s="44" t="s">
        <v>26</v>
      </c>
    </row>
    <row r="56" spans="1:5">
      <c r="A56" s="74"/>
      <c r="B56" s="47" t="s">
        <v>46</v>
      </c>
      <c r="C56" s="28" t="s">
        <v>68</v>
      </c>
      <c r="D56" s="44">
        <v>66180.899999999994</v>
      </c>
      <c r="E56" s="44">
        <v>121.4</v>
      </c>
    </row>
    <row r="57" spans="1:5" ht="36.75" customHeight="1">
      <c r="A57" s="74"/>
      <c r="B57" s="47" t="s">
        <v>47</v>
      </c>
      <c r="C57" s="28" t="s">
        <v>68</v>
      </c>
      <c r="D57" s="46">
        <v>129783</v>
      </c>
      <c r="E57" s="39">
        <v>121.73</v>
      </c>
    </row>
    <row r="58" spans="1:5">
      <c r="A58" s="74"/>
      <c r="B58" s="47" t="s">
        <v>49</v>
      </c>
      <c r="C58" s="28" t="s">
        <v>68</v>
      </c>
      <c r="D58" s="46" t="s">
        <v>26</v>
      </c>
      <c r="E58" s="44" t="s">
        <v>26</v>
      </c>
    </row>
    <row r="59" spans="1:5">
      <c r="A59" s="74"/>
      <c r="B59" s="47" t="s">
        <v>50</v>
      </c>
      <c r="C59" s="28" t="s">
        <v>68</v>
      </c>
      <c r="D59" s="46" t="s">
        <v>26</v>
      </c>
      <c r="E59" s="44" t="s">
        <v>26</v>
      </c>
    </row>
    <row r="60" spans="1:5">
      <c r="A60" s="74"/>
      <c r="B60" s="47" t="s">
        <v>64</v>
      </c>
      <c r="C60" s="28" t="s">
        <v>68</v>
      </c>
      <c r="D60" s="46" t="s">
        <v>26</v>
      </c>
      <c r="E60" s="44" t="s">
        <v>26</v>
      </c>
    </row>
    <row r="61" spans="1:5" ht="25.5">
      <c r="A61" s="74"/>
      <c r="B61" s="47" t="s">
        <v>65</v>
      </c>
      <c r="C61" s="28" t="s">
        <v>68</v>
      </c>
      <c r="D61" s="46" t="s">
        <v>26</v>
      </c>
      <c r="E61" s="44" t="s">
        <v>26</v>
      </c>
    </row>
    <row r="62" spans="1:5">
      <c r="A62" s="74"/>
      <c r="B62" s="47" t="s">
        <v>52</v>
      </c>
      <c r="C62" s="28" t="s">
        <v>68</v>
      </c>
      <c r="D62" s="46" t="s">
        <v>26</v>
      </c>
      <c r="E62" s="44" t="s">
        <v>26</v>
      </c>
    </row>
    <row r="63" spans="1:5" ht="25.5">
      <c r="A63" s="74"/>
      <c r="B63" s="47" t="s">
        <v>51</v>
      </c>
      <c r="C63" s="28" t="s">
        <v>68</v>
      </c>
      <c r="D63" s="46">
        <v>163981.20000000001</v>
      </c>
      <c r="E63" s="44">
        <v>104</v>
      </c>
    </row>
    <row r="64" spans="1:5" ht="15.75" customHeight="1">
      <c r="A64" s="77" t="s">
        <v>70</v>
      </c>
      <c r="B64" s="77"/>
      <c r="C64" s="77"/>
      <c r="D64" s="77"/>
      <c r="E64" s="77"/>
    </row>
    <row r="65" spans="1:5" ht="67.150000000000006" customHeight="1">
      <c r="A65" s="18" t="s">
        <v>71</v>
      </c>
      <c r="B65" s="21" t="s">
        <v>72</v>
      </c>
      <c r="C65" s="29" t="s">
        <v>73</v>
      </c>
      <c r="D65" s="48">
        <v>84460378.599999994</v>
      </c>
      <c r="E65" s="39">
        <v>113.6</v>
      </c>
    </row>
    <row r="66" spans="1:5" ht="12.75" customHeight="1">
      <c r="A66" s="85" t="s">
        <v>74</v>
      </c>
      <c r="B66" s="86" t="s">
        <v>75</v>
      </c>
      <c r="C66" s="29" t="s">
        <v>76</v>
      </c>
      <c r="D66" s="46" t="s">
        <v>26</v>
      </c>
      <c r="E66" s="44" t="s">
        <v>26</v>
      </c>
    </row>
    <row r="67" spans="1:5" ht="12" customHeight="1">
      <c r="A67" s="85"/>
      <c r="B67" s="86"/>
      <c r="C67" s="18" t="s">
        <v>77</v>
      </c>
      <c r="D67" s="46">
        <v>61309</v>
      </c>
      <c r="E67" s="49">
        <v>90.3</v>
      </c>
    </row>
    <row r="68" spans="1:5" s="11" customFormat="1" ht="14.25" customHeight="1">
      <c r="A68" s="77" t="s">
        <v>78</v>
      </c>
      <c r="B68" s="77"/>
      <c r="C68" s="77"/>
      <c r="D68" s="77"/>
      <c r="E68" s="77"/>
    </row>
    <row r="69" spans="1:5" ht="25.5">
      <c r="A69" s="74" t="s">
        <v>79</v>
      </c>
      <c r="B69" s="50" t="s">
        <v>80</v>
      </c>
      <c r="C69" s="29" t="s">
        <v>73</v>
      </c>
      <c r="D69" s="51">
        <v>1306433</v>
      </c>
      <c r="E69" s="22">
        <v>118.1</v>
      </c>
    </row>
    <row r="70" spans="1:5">
      <c r="A70" s="74"/>
      <c r="B70" s="83" t="s">
        <v>81</v>
      </c>
      <c r="C70" s="83"/>
      <c r="D70" s="83"/>
      <c r="E70" s="83"/>
    </row>
    <row r="71" spans="1:5">
      <c r="A71" s="74"/>
      <c r="B71" s="52" t="s">
        <v>82</v>
      </c>
      <c r="C71" s="29" t="s">
        <v>73</v>
      </c>
      <c r="D71" s="51">
        <v>619135</v>
      </c>
      <c r="E71" s="22">
        <v>119.6</v>
      </c>
    </row>
    <row r="72" spans="1:5">
      <c r="A72" s="74"/>
      <c r="B72" s="52" t="s">
        <v>83</v>
      </c>
      <c r="C72" s="29" t="s">
        <v>73</v>
      </c>
      <c r="D72" s="51">
        <v>687298</v>
      </c>
      <c r="E72" s="22">
        <v>116.7</v>
      </c>
    </row>
    <row r="73" spans="1:5" ht="27.6" customHeight="1">
      <c r="A73" s="74" t="s">
        <v>84</v>
      </c>
      <c r="B73" s="50" t="s">
        <v>85</v>
      </c>
      <c r="C73" s="50"/>
      <c r="D73" s="50"/>
      <c r="E73" s="50"/>
    </row>
    <row r="74" spans="1:5" ht="12" customHeight="1">
      <c r="A74" s="74"/>
      <c r="B74" s="30" t="s">
        <v>86</v>
      </c>
      <c r="C74" s="18" t="s">
        <v>77</v>
      </c>
      <c r="D74" s="25">
        <v>6161.3</v>
      </c>
      <c r="E74" s="22">
        <v>123.2</v>
      </c>
    </row>
    <row r="75" spans="1:5">
      <c r="A75" s="74"/>
      <c r="B75" s="30" t="s">
        <v>87</v>
      </c>
      <c r="C75" s="18" t="s">
        <v>77</v>
      </c>
      <c r="D75" s="51">
        <v>6519</v>
      </c>
      <c r="E75" s="22">
        <v>100.6</v>
      </c>
    </row>
    <row r="76" spans="1:5" ht="12" customHeight="1">
      <c r="A76" s="74"/>
      <c r="B76" s="30" t="s">
        <v>88</v>
      </c>
      <c r="C76" s="18" t="s">
        <v>77</v>
      </c>
      <c r="D76" s="51">
        <v>16651</v>
      </c>
      <c r="E76" s="22">
        <v>100</v>
      </c>
    </row>
    <row r="77" spans="1:5" ht="11.25" customHeight="1">
      <c r="A77" s="74"/>
      <c r="B77" s="30" t="s">
        <v>89</v>
      </c>
      <c r="C77" s="18" t="s">
        <v>77</v>
      </c>
      <c r="D77" s="51">
        <v>340</v>
      </c>
      <c r="E77" s="22">
        <v>88.8</v>
      </c>
    </row>
    <row r="78" spans="1:5" ht="10.5" customHeight="1">
      <c r="A78" s="74"/>
      <c r="B78" s="30" t="s">
        <v>90</v>
      </c>
      <c r="C78" s="18" t="s">
        <v>91</v>
      </c>
      <c r="D78" s="51">
        <v>13</v>
      </c>
      <c r="E78" s="22">
        <v>105</v>
      </c>
    </row>
    <row r="79" spans="1:5" ht="12" customHeight="1">
      <c r="A79" s="74"/>
      <c r="B79" s="30" t="s">
        <v>92</v>
      </c>
      <c r="C79" s="18" t="s">
        <v>77</v>
      </c>
      <c r="D79" s="51" t="s">
        <v>26</v>
      </c>
      <c r="E79" s="22" t="s">
        <v>26</v>
      </c>
    </row>
    <row r="80" spans="1:5" ht="15.75" customHeight="1">
      <c r="A80" s="77" t="s">
        <v>93</v>
      </c>
      <c r="B80" s="77"/>
      <c r="C80" s="77"/>
      <c r="D80" s="77"/>
      <c r="E80" s="77"/>
    </row>
    <row r="81" spans="1:5">
      <c r="A81" s="18" t="s">
        <v>94</v>
      </c>
      <c r="B81" s="53" t="s">
        <v>95</v>
      </c>
      <c r="C81" s="29" t="s">
        <v>96</v>
      </c>
      <c r="D81" s="22">
        <v>53830</v>
      </c>
      <c r="E81" s="22">
        <v>8.6999999999999993</v>
      </c>
    </row>
    <row r="82" spans="1:5">
      <c r="A82" s="18" t="s">
        <v>97</v>
      </c>
      <c r="B82" s="19" t="s">
        <v>98</v>
      </c>
      <c r="C82" s="29" t="s">
        <v>96</v>
      </c>
      <c r="D82" s="22" t="s">
        <v>26</v>
      </c>
      <c r="E82" s="22" t="s">
        <v>26</v>
      </c>
    </row>
    <row r="83" spans="1:5">
      <c r="A83" s="18" t="s">
        <v>99</v>
      </c>
      <c r="B83" s="19" t="s">
        <v>100</v>
      </c>
      <c r="C83" s="29" t="s">
        <v>96</v>
      </c>
      <c r="D83" s="22">
        <v>123046.1</v>
      </c>
      <c r="E83" s="22">
        <v>119.1</v>
      </c>
    </row>
    <row r="84" spans="1:5" ht="15.75" customHeight="1">
      <c r="A84" s="77" t="s">
        <v>101</v>
      </c>
      <c r="B84" s="77"/>
      <c r="C84" s="77"/>
      <c r="D84" s="77"/>
      <c r="E84" s="77"/>
    </row>
    <row r="85" spans="1:5">
      <c r="A85" s="74" t="s">
        <v>102</v>
      </c>
      <c r="B85" s="42" t="s">
        <v>103</v>
      </c>
      <c r="C85" s="28" t="s">
        <v>104</v>
      </c>
      <c r="D85" s="54">
        <v>8480527</v>
      </c>
      <c r="E85" s="49">
        <v>289.7</v>
      </c>
    </row>
    <row r="86" spans="1:5">
      <c r="A86" s="74"/>
      <c r="B86" s="79" t="s">
        <v>63</v>
      </c>
      <c r="C86" s="79"/>
      <c r="D86" s="79"/>
      <c r="E86" s="79"/>
    </row>
    <row r="87" spans="1:5">
      <c r="A87" s="74"/>
      <c r="B87" s="55" t="s">
        <v>42</v>
      </c>
      <c r="C87" s="28" t="s">
        <v>96</v>
      </c>
      <c r="D87" s="54">
        <v>1065458</v>
      </c>
      <c r="E87" s="44">
        <v>183</v>
      </c>
    </row>
    <row r="88" spans="1:5">
      <c r="A88" s="74"/>
      <c r="B88" s="55" t="s">
        <v>43</v>
      </c>
      <c r="C88" s="28" t="s">
        <v>96</v>
      </c>
      <c r="D88" s="44" t="s">
        <v>26</v>
      </c>
      <c r="E88" s="44" t="s">
        <v>26</v>
      </c>
    </row>
    <row r="89" spans="1:5">
      <c r="A89" s="74"/>
      <c r="B89" s="55" t="s">
        <v>44</v>
      </c>
      <c r="C89" s="28" t="s">
        <v>96</v>
      </c>
      <c r="D89" s="54">
        <v>2246716</v>
      </c>
      <c r="E89" s="56">
        <v>123.7</v>
      </c>
    </row>
    <row r="90" spans="1:5" ht="25.9" customHeight="1">
      <c r="A90" s="74"/>
      <c r="B90" s="57" t="s">
        <v>45</v>
      </c>
      <c r="C90" s="29" t="s">
        <v>96</v>
      </c>
      <c r="D90" s="22" t="s">
        <v>26</v>
      </c>
      <c r="E90" s="22" t="s">
        <v>26</v>
      </c>
    </row>
    <row r="91" spans="1:5">
      <c r="A91" s="74"/>
      <c r="B91" s="57" t="s">
        <v>46</v>
      </c>
      <c r="C91" s="29" t="s">
        <v>96</v>
      </c>
      <c r="D91" s="22" t="s">
        <v>26</v>
      </c>
      <c r="E91" s="22" t="s">
        <v>26</v>
      </c>
    </row>
    <row r="92" spans="1:5" ht="37.5" customHeight="1">
      <c r="A92" s="74"/>
      <c r="B92" s="57" t="s">
        <v>47</v>
      </c>
      <c r="C92" s="29" t="s">
        <v>96</v>
      </c>
      <c r="D92" s="20">
        <v>438847</v>
      </c>
      <c r="E92" s="39">
        <v>97.9</v>
      </c>
    </row>
    <row r="93" spans="1:5">
      <c r="A93" s="74"/>
      <c r="B93" s="57" t="s">
        <v>49</v>
      </c>
      <c r="C93" s="29" t="s">
        <v>96</v>
      </c>
      <c r="D93" s="22" t="s">
        <v>26</v>
      </c>
      <c r="E93" s="22" t="s">
        <v>26</v>
      </c>
    </row>
    <row r="94" spans="1:5">
      <c r="A94" s="74"/>
      <c r="B94" s="41" t="s">
        <v>50</v>
      </c>
      <c r="C94" s="29" t="s">
        <v>96</v>
      </c>
      <c r="D94" s="22" t="s">
        <v>26</v>
      </c>
      <c r="E94" s="22" t="s">
        <v>26</v>
      </c>
    </row>
    <row r="95" spans="1:5">
      <c r="A95" s="74"/>
      <c r="B95" s="41" t="s">
        <v>64</v>
      </c>
      <c r="C95" s="29" t="s">
        <v>96</v>
      </c>
      <c r="D95" s="22" t="s">
        <v>26</v>
      </c>
      <c r="E95" s="22" t="s">
        <v>26</v>
      </c>
    </row>
    <row r="96" spans="1:5" ht="25.5">
      <c r="A96" s="74"/>
      <c r="B96" s="41" t="s">
        <v>65</v>
      </c>
      <c r="C96" s="29" t="s">
        <v>96</v>
      </c>
      <c r="D96" s="22" t="s">
        <v>26</v>
      </c>
      <c r="E96" s="22" t="s">
        <v>26</v>
      </c>
    </row>
    <row r="97" spans="1:7" ht="25.5">
      <c r="A97" s="74"/>
      <c r="B97" s="41" t="s">
        <v>53</v>
      </c>
      <c r="C97" s="29" t="s">
        <v>96</v>
      </c>
      <c r="D97" s="22" t="s">
        <v>26</v>
      </c>
      <c r="E97" s="22" t="s">
        <v>26</v>
      </c>
    </row>
    <row r="98" spans="1:7" ht="24" customHeight="1">
      <c r="A98" s="74" t="s">
        <v>105</v>
      </c>
      <c r="B98" s="21" t="s">
        <v>106</v>
      </c>
      <c r="C98" s="29" t="s">
        <v>96</v>
      </c>
      <c r="D98" s="54">
        <v>8480527</v>
      </c>
      <c r="E98" s="49">
        <v>289.7</v>
      </c>
    </row>
    <row r="99" spans="1:7">
      <c r="A99" s="74"/>
      <c r="B99" s="79" t="s">
        <v>69</v>
      </c>
      <c r="C99" s="79"/>
      <c r="D99" s="79"/>
      <c r="E99" s="79"/>
    </row>
    <row r="100" spans="1:7">
      <c r="A100" s="74"/>
      <c r="B100" s="21" t="s">
        <v>107</v>
      </c>
      <c r="C100" s="29" t="s">
        <v>96</v>
      </c>
      <c r="D100" s="20" t="s">
        <v>26</v>
      </c>
      <c r="E100" s="22" t="s">
        <v>26</v>
      </c>
    </row>
    <row r="101" spans="1:7" ht="12" customHeight="1">
      <c r="A101" s="74"/>
      <c r="B101" s="21" t="s">
        <v>108</v>
      </c>
      <c r="C101" s="29" t="s">
        <v>96</v>
      </c>
      <c r="D101" s="20" t="s">
        <v>26</v>
      </c>
      <c r="E101" s="22" t="s">
        <v>26</v>
      </c>
    </row>
    <row r="102" spans="1:7" ht="12" customHeight="1">
      <c r="A102" s="74"/>
      <c r="B102" s="21" t="s">
        <v>109</v>
      </c>
      <c r="C102" s="29" t="s">
        <v>96</v>
      </c>
      <c r="D102" s="20">
        <v>288181</v>
      </c>
      <c r="E102" s="22">
        <v>163.4</v>
      </c>
    </row>
    <row r="103" spans="1:7" ht="11.25" customHeight="1">
      <c r="A103" s="74"/>
      <c r="B103" s="21" t="s">
        <v>110</v>
      </c>
      <c r="C103" s="29" t="s">
        <v>96</v>
      </c>
      <c r="D103" s="20">
        <v>3416024</v>
      </c>
      <c r="E103" s="22">
        <v>135.6</v>
      </c>
    </row>
    <row r="104" spans="1:7" ht="11.25" customHeight="1">
      <c r="A104" s="74"/>
      <c r="B104" s="21" t="s">
        <v>111</v>
      </c>
      <c r="C104" s="29" t="s">
        <v>96</v>
      </c>
      <c r="D104" s="20">
        <v>5064503</v>
      </c>
      <c r="E104" s="22">
        <v>1243.4000000000001</v>
      </c>
    </row>
    <row r="105" spans="1:7" ht="12" customHeight="1">
      <c r="A105" s="74"/>
      <c r="B105" s="21" t="s">
        <v>112</v>
      </c>
      <c r="C105" s="29" t="s">
        <v>96</v>
      </c>
      <c r="D105" s="20" t="s">
        <v>26</v>
      </c>
      <c r="E105" s="22" t="s">
        <v>26</v>
      </c>
    </row>
    <row r="106" spans="1:7" ht="12" customHeight="1">
      <c r="A106" s="26" t="s">
        <v>113</v>
      </c>
      <c r="B106" s="21" t="s">
        <v>114</v>
      </c>
      <c r="C106" s="29" t="s">
        <v>96</v>
      </c>
      <c r="D106" s="20" t="s">
        <v>26</v>
      </c>
      <c r="E106" s="22" t="s">
        <v>26</v>
      </c>
    </row>
    <row r="107" spans="1:7" ht="12" customHeight="1">
      <c r="A107" s="26" t="s">
        <v>115</v>
      </c>
      <c r="B107" s="30" t="s">
        <v>116</v>
      </c>
      <c r="C107" s="18" t="s">
        <v>205</v>
      </c>
      <c r="D107" s="20">
        <v>162330.29999999999</v>
      </c>
      <c r="E107" s="22">
        <v>211</v>
      </c>
      <c r="G107" s="20"/>
    </row>
    <row r="108" spans="1:7" ht="13.5" customHeight="1">
      <c r="A108" s="18" t="s">
        <v>117</v>
      </c>
      <c r="B108" s="21" t="s">
        <v>118</v>
      </c>
      <c r="C108" s="18" t="s">
        <v>119</v>
      </c>
      <c r="D108" s="20" t="s">
        <v>26</v>
      </c>
      <c r="E108" s="22" t="s">
        <v>26</v>
      </c>
    </row>
    <row r="109" spans="1:7" ht="16.149999999999999" customHeight="1">
      <c r="A109" s="77" t="s">
        <v>120</v>
      </c>
      <c r="B109" s="77"/>
      <c r="C109" s="77"/>
      <c r="D109" s="77"/>
      <c r="E109" s="77"/>
    </row>
    <row r="110" spans="1:7" ht="32.450000000000003" customHeight="1">
      <c r="A110" s="74" t="s">
        <v>121</v>
      </c>
      <c r="B110" s="27" t="s">
        <v>122</v>
      </c>
      <c r="C110" s="28" t="s">
        <v>96</v>
      </c>
      <c r="D110" s="20" t="s">
        <v>26</v>
      </c>
      <c r="E110" s="22" t="s">
        <v>26</v>
      </c>
    </row>
    <row r="111" spans="1:7">
      <c r="A111" s="74"/>
      <c r="B111" s="79" t="s">
        <v>123</v>
      </c>
      <c r="C111" s="79"/>
      <c r="D111" s="79"/>
      <c r="E111" s="79"/>
    </row>
    <row r="112" spans="1:7">
      <c r="A112" s="74"/>
      <c r="B112" s="27" t="s">
        <v>44</v>
      </c>
      <c r="C112" s="28" t="s">
        <v>96</v>
      </c>
      <c r="D112" s="20" t="s">
        <v>26</v>
      </c>
      <c r="E112" s="22" t="s">
        <v>26</v>
      </c>
    </row>
    <row r="113" spans="1:5">
      <c r="A113" s="74"/>
      <c r="B113" s="27" t="s">
        <v>124</v>
      </c>
      <c r="C113" s="28" t="s">
        <v>96</v>
      </c>
      <c r="D113" s="46">
        <v>1065458</v>
      </c>
      <c r="E113" s="44">
        <v>183</v>
      </c>
    </row>
    <row r="114" spans="1:5">
      <c r="A114" s="74"/>
      <c r="B114" s="27" t="s">
        <v>46</v>
      </c>
      <c r="C114" s="28" t="s">
        <v>96</v>
      </c>
      <c r="D114" s="44" t="s">
        <v>26</v>
      </c>
      <c r="E114" s="44" t="s">
        <v>26</v>
      </c>
    </row>
    <row r="115" spans="1:5">
      <c r="A115" s="81" t="s">
        <v>125</v>
      </c>
      <c r="B115" s="82" t="s">
        <v>126</v>
      </c>
      <c r="C115" s="82"/>
      <c r="D115" s="82"/>
      <c r="E115" s="82"/>
    </row>
    <row r="116" spans="1:5">
      <c r="A116" s="81"/>
      <c r="B116" s="27" t="s">
        <v>127</v>
      </c>
      <c r="C116" s="28" t="s">
        <v>128</v>
      </c>
      <c r="D116" s="44">
        <v>1283.7539999999999</v>
      </c>
      <c r="E116" s="44">
        <v>121.3</v>
      </c>
    </row>
    <row r="117" spans="1:5">
      <c r="A117" s="81"/>
      <c r="B117" s="27" t="s">
        <v>129</v>
      </c>
      <c r="C117" s="28" t="s">
        <v>128</v>
      </c>
      <c r="D117" s="44">
        <v>160.77799999999999</v>
      </c>
      <c r="E117" s="44">
        <v>79.400000000000006</v>
      </c>
    </row>
    <row r="118" spans="1:5" ht="13.15" customHeight="1">
      <c r="A118" s="81"/>
      <c r="B118" s="27" t="s">
        <v>130</v>
      </c>
      <c r="C118" s="28" t="s">
        <v>128</v>
      </c>
      <c r="D118" s="46">
        <v>7.3849999999999998</v>
      </c>
      <c r="E118" s="44">
        <v>73.8</v>
      </c>
    </row>
    <row r="119" spans="1:5" ht="34.9" customHeight="1">
      <c r="A119" s="77" t="s">
        <v>131</v>
      </c>
      <c r="B119" s="77"/>
      <c r="C119" s="77"/>
      <c r="D119" s="77"/>
      <c r="E119" s="77"/>
    </row>
    <row r="120" spans="1:5" ht="15" customHeight="1">
      <c r="A120" s="74" t="s">
        <v>132</v>
      </c>
      <c r="B120" s="58" t="s">
        <v>133</v>
      </c>
      <c r="C120" s="29" t="s">
        <v>96</v>
      </c>
      <c r="D120" s="20">
        <f>D122+D130+D137</f>
        <v>838202.26</v>
      </c>
      <c r="E120" s="39">
        <v>136.5</v>
      </c>
    </row>
    <row r="121" spans="1:5">
      <c r="A121" s="78"/>
      <c r="B121" s="79" t="s">
        <v>69</v>
      </c>
      <c r="C121" s="79"/>
      <c r="D121" s="79"/>
      <c r="E121" s="79"/>
    </row>
    <row r="122" spans="1:5">
      <c r="A122" s="78"/>
      <c r="B122" s="58" t="s">
        <v>134</v>
      </c>
      <c r="C122" s="29" t="s">
        <v>96</v>
      </c>
      <c r="D122" s="20">
        <f>SUM(D124:D129)</f>
        <v>719483.78</v>
      </c>
      <c r="E122" s="39">
        <v>128</v>
      </c>
    </row>
    <row r="123" spans="1:5">
      <c r="A123" s="78"/>
      <c r="B123" s="21" t="s">
        <v>69</v>
      </c>
      <c r="C123" s="29"/>
      <c r="D123" s="30"/>
      <c r="E123" s="30"/>
    </row>
    <row r="124" spans="1:5">
      <c r="A124" s="78"/>
      <c r="B124" s="21" t="s">
        <v>135</v>
      </c>
      <c r="C124" s="29" t="s">
        <v>96</v>
      </c>
      <c r="D124" s="20">
        <v>457085.03</v>
      </c>
      <c r="E124" s="39">
        <v>114</v>
      </c>
    </row>
    <row r="125" spans="1:5" ht="12.75" customHeight="1">
      <c r="A125" s="78"/>
      <c r="B125" s="21" t="s">
        <v>136</v>
      </c>
      <c r="C125" s="29" t="s">
        <v>96</v>
      </c>
      <c r="D125" s="20">
        <v>1049.3399999999999</v>
      </c>
      <c r="E125" s="39">
        <v>113</v>
      </c>
    </row>
    <row r="126" spans="1:5">
      <c r="A126" s="78"/>
      <c r="B126" s="21" t="s">
        <v>137</v>
      </c>
      <c r="C126" s="29" t="s">
        <v>96</v>
      </c>
      <c r="D126" s="20">
        <v>255046.92</v>
      </c>
      <c r="E126" s="39">
        <v>164</v>
      </c>
    </row>
    <row r="127" spans="1:5">
      <c r="A127" s="78"/>
      <c r="B127" s="21" t="s">
        <v>138</v>
      </c>
      <c r="C127" s="29" t="s">
        <v>96</v>
      </c>
      <c r="D127" s="20">
        <v>6302.49</v>
      </c>
      <c r="E127" s="39">
        <v>111</v>
      </c>
    </row>
    <row r="128" spans="1:5" ht="11.25" customHeight="1">
      <c r="A128" s="78"/>
      <c r="B128" s="21" t="s">
        <v>139</v>
      </c>
      <c r="C128" s="29" t="s">
        <v>96</v>
      </c>
      <c r="D128" s="22" t="s">
        <v>26</v>
      </c>
      <c r="E128" s="22" t="s">
        <v>26</v>
      </c>
    </row>
    <row r="129" spans="1:5" ht="27" customHeight="1">
      <c r="A129" s="78"/>
      <c r="B129" s="21" t="s">
        <v>140</v>
      </c>
      <c r="C129" s="29" t="s">
        <v>96</v>
      </c>
      <c r="D129" s="22" t="s">
        <v>26</v>
      </c>
      <c r="E129" s="22" t="s">
        <v>26</v>
      </c>
    </row>
    <row r="130" spans="1:5" ht="15" customHeight="1">
      <c r="A130" s="78"/>
      <c r="B130" s="58" t="s">
        <v>141</v>
      </c>
      <c r="C130" s="29" t="s">
        <v>96</v>
      </c>
      <c r="D130" s="20">
        <f>SUM(D131:D136)</f>
        <v>118718.48000000001</v>
      </c>
      <c r="E130" s="22">
        <v>232.46</v>
      </c>
    </row>
    <row r="131" spans="1:5" ht="27.6" customHeight="1">
      <c r="A131" s="78"/>
      <c r="B131" s="21" t="s">
        <v>142</v>
      </c>
      <c r="C131" s="29" t="s">
        <v>96</v>
      </c>
      <c r="D131" s="20">
        <v>48531.63</v>
      </c>
      <c r="E131" s="22">
        <v>145</v>
      </c>
    </row>
    <row r="132" spans="1:5" ht="27" customHeight="1">
      <c r="A132" s="78"/>
      <c r="B132" s="60" t="s">
        <v>143</v>
      </c>
      <c r="C132" s="29" t="s">
        <v>96</v>
      </c>
      <c r="D132" s="20">
        <v>548.76</v>
      </c>
      <c r="E132" s="39">
        <v>26</v>
      </c>
    </row>
    <row r="133" spans="1:5" ht="27" customHeight="1">
      <c r="A133" s="78"/>
      <c r="B133" s="61" t="s">
        <v>144</v>
      </c>
      <c r="C133" s="29" t="s">
        <v>96</v>
      </c>
      <c r="D133" s="20">
        <v>18376.650000000001</v>
      </c>
      <c r="E133" s="39">
        <v>171</v>
      </c>
    </row>
    <row r="134" spans="1:5" ht="24" customHeight="1">
      <c r="A134" s="78"/>
      <c r="B134" s="62" t="s">
        <v>145</v>
      </c>
      <c r="C134" s="29" t="s">
        <v>96</v>
      </c>
      <c r="D134" s="20">
        <v>2014.44</v>
      </c>
      <c r="E134" s="39">
        <v>841</v>
      </c>
    </row>
    <row r="135" spans="1:5">
      <c r="A135" s="78"/>
      <c r="B135" s="60" t="s">
        <v>146</v>
      </c>
      <c r="C135" s="29" t="s">
        <v>96</v>
      </c>
      <c r="D135" s="20">
        <v>663.41</v>
      </c>
      <c r="E135" s="22">
        <v>785</v>
      </c>
    </row>
    <row r="136" spans="1:5" ht="28.9" customHeight="1">
      <c r="A136" s="78"/>
      <c r="B136" s="60" t="s">
        <v>147</v>
      </c>
      <c r="C136" s="29" t="s">
        <v>96</v>
      </c>
      <c r="D136" s="20">
        <v>48583.59</v>
      </c>
      <c r="E136" s="22">
        <v>1106</v>
      </c>
    </row>
    <row r="137" spans="1:5" ht="37.5" customHeight="1">
      <c r="A137" s="59"/>
      <c r="B137" s="63" t="s">
        <v>148</v>
      </c>
      <c r="C137" s="29" t="s">
        <v>96</v>
      </c>
      <c r="D137" s="20">
        <v>0</v>
      </c>
      <c r="E137" s="22" t="s">
        <v>26</v>
      </c>
    </row>
    <row r="138" spans="1:5" ht="15.75" customHeight="1">
      <c r="A138" s="74" t="s">
        <v>149</v>
      </c>
      <c r="B138" s="64" t="s">
        <v>150</v>
      </c>
      <c r="C138" s="29" t="s">
        <v>96</v>
      </c>
      <c r="D138" s="20">
        <f>SUM(D139:D150)</f>
        <v>897878.33000000007</v>
      </c>
      <c r="E138" s="39">
        <v>120</v>
      </c>
    </row>
    <row r="139" spans="1:5" ht="12" customHeight="1">
      <c r="A139" s="78"/>
      <c r="B139" s="21" t="s">
        <v>151</v>
      </c>
      <c r="C139" s="29" t="s">
        <v>96</v>
      </c>
      <c r="D139" s="20">
        <v>359187.29</v>
      </c>
      <c r="E139" s="39">
        <v>127</v>
      </c>
    </row>
    <row r="140" spans="1:5" ht="12.6" customHeight="1">
      <c r="A140" s="78"/>
      <c r="B140" s="65" t="s">
        <v>152</v>
      </c>
      <c r="C140" s="29" t="s">
        <v>96</v>
      </c>
      <c r="D140" s="20">
        <v>692.8</v>
      </c>
      <c r="E140" s="39">
        <v>110</v>
      </c>
    </row>
    <row r="141" spans="1:5" ht="25.9" customHeight="1">
      <c r="A141" s="78"/>
      <c r="B141" s="66" t="s">
        <v>153</v>
      </c>
      <c r="C141" s="29" t="s">
        <v>96</v>
      </c>
      <c r="D141" s="20">
        <v>11470.65</v>
      </c>
      <c r="E141" s="39">
        <v>167</v>
      </c>
    </row>
    <row r="142" spans="1:5" ht="12" customHeight="1">
      <c r="A142" s="78"/>
      <c r="B142" s="65" t="s">
        <v>154</v>
      </c>
      <c r="C142" s="29" t="s">
        <v>96</v>
      </c>
      <c r="D142" s="20">
        <v>69897.11</v>
      </c>
      <c r="E142" s="39">
        <v>58</v>
      </c>
    </row>
    <row r="143" spans="1:5" ht="12" customHeight="1">
      <c r="A143" s="78"/>
      <c r="B143" s="65" t="s">
        <v>155</v>
      </c>
      <c r="C143" s="29" t="s">
        <v>96</v>
      </c>
      <c r="D143" s="20">
        <v>322231.65000000002</v>
      </c>
      <c r="E143" s="39">
        <v>144</v>
      </c>
    </row>
    <row r="144" spans="1:5">
      <c r="A144" s="78"/>
      <c r="B144" s="65" t="s">
        <v>156</v>
      </c>
      <c r="C144" s="29" t="s">
        <v>96</v>
      </c>
      <c r="D144" s="20" t="s">
        <v>26</v>
      </c>
      <c r="E144" s="39" t="s">
        <v>26</v>
      </c>
    </row>
    <row r="145" spans="1:11" ht="13.9" customHeight="1">
      <c r="A145" s="78"/>
      <c r="B145" s="65" t="s">
        <v>157</v>
      </c>
      <c r="C145" s="29" t="s">
        <v>96</v>
      </c>
      <c r="D145" s="20">
        <v>5996.76</v>
      </c>
      <c r="E145" s="39">
        <v>138</v>
      </c>
    </row>
    <row r="146" spans="1:11" ht="12.75" customHeight="1">
      <c r="A146" s="78"/>
      <c r="B146" s="67" t="s">
        <v>158</v>
      </c>
      <c r="C146" s="29" t="s">
        <v>96</v>
      </c>
      <c r="D146" s="20">
        <v>106374.45</v>
      </c>
      <c r="E146" s="39">
        <v>117</v>
      </c>
    </row>
    <row r="147" spans="1:11" ht="12.75" customHeight="1">
      <c r="A147" s="78"/>
      <c r="B147" s="66" t="s">
        <v>159</v>
      </c>
      <c r="C147" s="29" t="s">
        <v>96</v>
      </c>
      <c r="D147" s="20" t="s">
        <v>26</v>
      </c>
      <c r="E147" s="39" t="s">
        <v>26</v>
      </c>
    </row>
    <row r="148" spans="1:11" ht="12.75" customHeight="1">
      <c r="A148" s="78"/>
      <c r="B148" s="66" t="s">
        <v>160</v>
      </c>
      <c r="C148" s="29" t="s">
        <v>96</v>
      </c>
      <c r="D148" s="20">
        <v>12307.54</v>
      </c>
      <c r="E148" s="39">
        <v>131</v>
      </c>
    </row>
    <row r="149" spans="1:11" ht="12.75" customHeight="1">
      <c r="A149" s="78"/>
      <c r="B149" s="66" t="s">
        <v>161</v>
      </c>
      <c r="C149" s="29" t="s">
        <v>96</v>
      </c>
      <c r="D149" s="20">
        <v>7435.05</v>
      </c>
      <c r="E149" s="39">
        <v>157</v>
      </c>
    </row>
    <row r="150" spans="1:11" ht="13.5" customHeight="1">
      <c r="A150" s="78"/>
      <c r="B150" s="66" t="s">
        <v>162</v>
      </c>
      <c r="C150" s="29" t="s">
        <v>96</v>
      </c>
      <c r="D150" s="20">
        <v>2285.0300000000002</v>
      </c>
      <c r="E150" s="39">
        <v>111</v>
      </c>
    </row>
    <row r="151" spans="1:11" ht="13.5" customHeight="1">
      <c r="A151" s="78"/>
      <c r="B151" s="66" t="s">
        <v>163</v>
      </c>
      <c r="C151" s="29" t="s">
        <v>96</v>
      </c>
      <c r="D151" s="22" t="s">
        <v>26</v>
      </c>
      <c r="E151" s="22" t="s">
        <v>26</v>
      </c>
      <c r="K151" s="12"/>
    </row>
    <row r="152" spans="1:11" ht="26.25" customHeight="1">
      <c r="A152" s="78"/>
      <c r="B152" s="68" t="s">
        <v>164</v>
      </c>
      <c r="C152" s="29" t="s">
        <v>96</v>
      </c>
      <c r="D152" s="22" t="s">
        <v>26</v>
      </c>
      <c r="E152" s="22" t="s">
        <v>26</v>
      </c>
    </row>
    <row r="153" spans="1:11" ht="28.15" customHeight="1">
      <c r="A153" s="26" t="s">
        <v>165</v>
      </c>
      <c r="B153" s="21" t="s">
        <v>166</v>
      </c>
      <c r="C153" s="29" t="s">
        <v>167</v>
      </c>
      <c r="D153" s="20">
        <f>D120/D10*1000</f>
        <v>58240.846303501945</v>
      </c>
      <c r="E153" s="39">
        <v>137</v>
      </c>
    </row>
    <row r="154" spans="1:11" ht="25.5">
      <c r="A154" s="26" t="s">
        <v>168</v>
      </c>
      <c r="B154" s="21" t="s">
        <v>169</v>
      </c>
      <c r="C154" s="29" t="s">
        <v>167</v>
      </c>
      <c r="D154" s="20">
        <f>D138/D10*1000</f>
        <v>62387.321428571435</v>
      </c>
      <c r="E154" s="39">
        <v>121</v>
      </c>
    </row>
    <row r="155" spans="1:11" ht="19.899999999999999" customHeight="1">
      <c r="A155" s="69"/>
      <c r="B155" s="80" t="s">
        <v>170</v>
      </c>
      <c r="C155" s="80"/>
      <c r="D155" s="80"/>
      <c r="E155" s="80"/>
      <c r="J155" s="13"/>
    </row>
    <row r="156" spans="1:11" ht="53.45" customHeight="1">
      <c r="A156" s="26" t="s">
        <v>171</v>
      </c>
      <c r="B156" s="70" t="s">
        <v>172</v>
      </c>
      <c r="C156" s="29" t="s">
        <v>96</v>
      </c>
      <c r="D156" s="20">
        <v>479573.25</v>
      </c>
      <c r="E156" s="22">
        <v>98.2</v>
      </c>
    </row>
    <row r="157" spans="1:11" ht="21" customHeight="1">
      <c r="A157" s="80" t="s">
        <v>173</v>
      </c>
      <c r="B157" s="80"/>
      <c r="C157" s="80"/>
      <c r="D157" s="80"/>
      <c r="E157" s="80"/>
      <c r="K157" s="13"/>
    </row>
    <row r="158" spans="1:11" ht="25.5">
      <c r="A158" s="18" t="s">
        <v>174</v>
      </c>
      <c r="B158" s="21" t="s">
        <v>175</v>
      </c>
      <c r="C158" s="18" t="s">
        <v>176</v>
      </c>
      <c r="D158" s="22" t="s">
        <v>251</v>
      </c>
      <c r="E158" s="39">
        <v>88</v>
      </c>
    </row>
    <row r="159" spans="1:11" ht="16.149999999999999" customHeight="1">
      <c r="A159" s="38"/>
      <c r="B159" s="30" t="s">
        <v>177</v>
      </c>
      <c r="C159" s="18" t="s">
        <v>176</v>
      </c>
      <c r="D159" s="71" t="s">
        <v>252</v>
      </c>
      <c r="E159" s="39">
        <v>48</v>
      </c>
      <c r="I159" s="13"/>
    </row>
    <row r="160" spans="1:11" ht="15" customHeight="1">
      <c r="A160" s="26" t="s">
        <v>178</v>
      </c>
      <c r="B160" s="30" t="s">
        <v>179</v>
      </c>
      <c r="C160" s="18" t="s">
        <v>180</v>
      </c>
      <c r="D160" s="72" t="s">
        <v>181</v>
      </c>
      <c r="E160" s="39">
        <v>100</v>
      </c>
    </row>
    <row r="161" spans="1:5" ht="16.899999999999999" customHeight="1">
      <c r="A161" s="26" t="s">
        <v>182</v>
      </c>
      <c r="B161" s="30" t="s">
        <v>183</v>
      </c>
      <c r="C161" s="18" t="s">
        <v>184</v>
      </c>
      <c r="D161" s="22">
        <v>1</v>
      </c>
      <c r="E161" s="39">
        <v>111</v>
      </c>
    </row>
    <row r="162" spans="1:5" ht="25.5">
      <c r="A162" s="18" t="s">
        <v>185</v>
      </c>
      <c r="B162" s="19" t="s">
        <v>186</v>
      </c>
      <c r="C162" s="18" t="s">
        <v>184</v>
      </c>
      <c r="D162" s="73">
        <f>D143*100/D138</f>
        <v>35.88811971884877</v>
      </c>
      <c r="E162" s="39">
        <v>120</v>
      </c>
    </row>
    <row r="163" spans="1:5" ht="26.45" customHeight="1">
      <c r="A163" s="18" t="s">
        <v>187</v>
      </c>
      <c r="B163" s="21" t="s">
        <v>188</v>
      </c>
      <c r="C163" s="18" t="s">
        <v>184</v>
      </c>
      <c r="D163" s="22">
        <v>70</v>
      </c>
      <c r="E163" s="39">
        <v>104</v>
      </c>
    </row>
    <row r="164" spans="1:5" ht="40.15" customHeight="1">
      <c r="A164" s="74" t="s">
        <v>189</v>
      </c>
      <c r="B164" s="21" t="s">
        <v>190</v>
      </c>
      <c r="C164" s="18" t="s">
        <v>184</v>
      </c>
      <c r="D164" s="22" t="s">
        <v>26</v>
      </c>
      <c r="E164" s="22" t="s">
        <v>26</v>
      </c>
    </row>
    <row r="165" spans="1:5" ht="16.5" customHeight="1">
      <c r="A165" s="75"/>
      <c r="B165" s="76" t="s">
        <v>69</v>
      </c>
      <c r="C165" s="76"/>
      <c r="D165" s="76"/>
      <c r="E165" s="76"/>
    </row>
    <row r="166" spans="1:5" ht="13.9" customHeight="1">
      <c r="A166" s="75"/>
      <c r="B166" s="21" t="s">
        <v>191</v>
      </c>
      <c r="C166" s="18" t="s">
        <v>184</v>
      </c>
      <c r="D166" s="22" t="s">
        <v>26</v>
      </c>
      <c r="E166" s="31" t="s">
        <v>26</v>
      </c>
    </row>
    <row r="167" spans="1:5" ht="13.15" customHeight="1">
      <c r="A167" s="75"/>
      <c r="B167" s="21" t="s">
        <v>192</v>
      </c>
      <c r="C167" s="18" t="s">
        <v>184</v>
      </c>
      <c r="D167" s="22" t="s">
        <v>26</v>
      </c>
      <c r="E167" s="31" t="s">
        <v>26</v>
      </c>
    </row>
    <row r="168" spans="1:5" ht="12" customHeight="1">
      <c r="A168" s="75"/>
      <c r="B168" s="21" t="s">
        <v>193</v>
      </c>
      <c r="C168" s="18" t="s">
        <v>184</v>
      </c>
      <c r="D168" s="22" t="s">
        <v>26</v>
      </c>
      <c r="E168" s="31" t="s">
        <v>26</v>
      </c>
    </row>
    <row r="169" spans="1:5" ht="11.45" customHeight="1">
      <c r="A169" s="75"/>
      <c r="B169" s="21" t="s">
        <v>194</v>
      </c>
      <c r="C169" s="18" t="s">
        <v>195</v>
      </c>
      <c r="D169" s="22" t="s">
        <v>26</v>
      </c>
      <c r="E169" s="31" t="s">
        <v>26</v>
      </c>
    </row>
    <row r="170" spans="1:5" ht="13.9" customHeight="1">
      <c r="A170" s="26" t="s">
        <v>196</v>
      </c>
      <c r="B170" s="21" t="s">
        <v>197</v>
      </c>
      <c r="C170" s="18" t="s">
        <v>19</v>
      </c>
      <c r="D170" s="22" t="s">
        <v>26</v>
      </c>
      <c r="E170" s="22" t="s">
        <v>26</v>
      </c>
    </row>
    <row r="171" spans="1:5" ht="28.15" customHeight="1">
      <c r="A171" s="26" t="s">
        <v>198</v>
      </c>
      <c r="B171" s="21" t="s">
        <v>199</v>
      </c>
      <c r="C171" s="18" t="s">
        <v>19</v>
      </c>
      <c r="D171" s="22" t="s">
        <v>26</v>
      </c>
      <c r="E171" s="31" t="s">
        <v>26</v>
      </c>
    </row>
    <row r="172" spans="1:5" ht="27.75" customHeight="1">
      <c r="A172" s="26" t="s">
        <v>200</v>
      </c>
      <c r="B172" s="21" t="s">
        <v>201</v>
      </c>
      <c r="C172" s="18" t="s">
        <v>202</v>
      </c>
      <c r="D172" s="22" t="s">
        <v>26</v>
      </c>
      <c r="E172" s="31" t="s">
        <v>26</v>
      </c>
    </row>
    <row r="173" spans="1:5" ht="29.45" customHeight="1">
      <c r="A173" s="26" t="s">
        <v>203</v>
      </c>
      <c r="B173" s="21" t="s">
        <v>204</v>
      </c>
      <c r="C173" s="18" t="s">
        <v>202</v>
      </c>
      <c r="D173" s="22" t="s">
        <v>26</v>
      </c>
      <c r="E173" s="31" t="s">
        <v>26</v>
      </c>
    </row>
    <row r="174" spans="1:5" ht="15" customHeight="1">
      <c r="A174" s="8"/>
      <c r="B174" s="9"/>
      <c r="C174" s="8"/>
      <c r="D174" s="9"/>
      <c r="E174" s="9"/>
    </row>
    <row r="175" spans="1:5" ht="24" customHeight="1">
      <c r="A175" s="8"/>
      <c r="B175" s="9"/>
      <c r="C175" s="8"/>
      <c r="D175" s="9"/>
      <c r="E175" s="9"/>
    </row>
    <row r="176" spans="1:5">
      <c r="A176" s="8"/>
      <c r="B176" s="9"/>
      <c r="C176" s="8"/>
      <c r="D176" s="9"/>
      <c r="E176" s="9"/>
    </row>
    <row r="177" spans="1:5">
      <c r="A177" s="8"/>
      <c r="B177" s="9"/>
      <c r="C177" s="8"/>
      <c r="D177" s="9"/>
      <c r="E177" s="9"/>
    </row>
    <row r="178" spans="1:5">
      <c r="A178" s="8"/>
      <c r="B178" s="9"/>
      <c r="C178" s="8"/>
      <c r="D178" s="9"/>
      <c r="E178" s="9"/>
    </row>
    <row r="179" spans="1:5">
      <c r="A179" s="8"/>
      <c r="B179" s="9"/>
      <c r="C179" s="8"/>
      <c r="D179" s="9"/>
      <c r="E179" s="9"/>
    </row>
    <row r="180" spans="1:5">
      <c r="A180" s="8"/>
      <c r="B180" s="9"/>
      <c r="C180" s="8"/>
      <c r="D180" s="9"/>
      <c r="E180" s="9"/>
    </row>
    <row r="181" spans="1:5">
      <c r="A181" s="8"/>
      <c r="B181" s="9"/>
      <c r="C181" s="8"/>
      <c r="D181" s="9"/>
      <c r="E181" s="9"/>
    </row>
    <row r="182" spans="1:5">
      <c r="A182" s="8"/>
      <c r="B182" s="9"/>
      <c r="C182" s="8"/>
      <c r="D182" s="9"/>
      <c r="E182" s="9"/>
    </row>
    <row r="183" spans="1:5" ht="10.5" customHeight="1">
      <c r="A183" s="8"/>
      <c r="B183" s="9"/>
      <c r="C183" s="8"/>
      <c r="D183" s="9"/>
      <c r="E183" s="9"/>
    </row>
    <row r="184" spans="1:5" ht="11.25" customHeight="1">
      <c r="A184" s="8"/>
      <c r="B184" s="9"/>
      <c r="C184" s="8"/>
      <c r="D184" s="9"/>
      <c r="E184" s="9"/>
    </row>
    <row r="185" spans="1:5" ht="11.25" customHeight="1">
      <c r="A185" s="8"/>
      <c r="B185" s="9"/>
      <c r="C185" s="8"/>
      <c r="D185" s="9"/>
      <c r="E185" s="9"/>
    </row>
    <row r="186" spans="1:5" ht="11.25" customHeight="1">
      <c r="A186" s="8"/>
      <c r="B186" s="9"/>
      <c r="C186" s="8"/>
      <c r="D186" s="9"/>
      <c r="E186" s="9"/>
    </row>
    <row r="187" spans="1:5" ht="11.25" customHeight="1">
      <c r="A187" s="8"/>
      <c r="B187" s="9"/>
      <c r="C187" s="8"/>
      <c r="D187" s="9"/>
      <c r="E187" s="9"/>
    </row>
    <row r="188" spans="1:5">
      <c r="A188" s="8"/>
      <c r="B188" s="9"/>
      <c r="C188" s="8"/>
      <c r="D188" s="9"/>
      <c r="E188" s="9"/>
    </row>
    <row r="189" spans="1:5">
      <c r="A189" s="8"/>
      <c r="B189" s="9"/>
      <c r="C189" s="8"/>
      <c r="D189" s="9"/>
      <c r="E189" s="9"/>
    </row>
    <row r="190" spans="1:5" ht="25.5" customHeight="1">
      <c r="A190" s="8"/>
      <c r="B190" s="9"/>
      <c r="C190" s="8"/>
      <c r="D190" s="9"/>
      <c r="E190" s="9"/>
    </row>
    <row r="191" spans="1:5" ht="12.75" customHeight="1">
      <c r="A191" s="8"/>
      <c r="B191" s="9"/>
      <c r="C191" s="8"/>
      <c r="D191" s="9"/>
      <c r="E191" s="9"/>
    </row>
    <row r="192" spans="1:5">
      <c r="A192" s="8"/>
      <c r="B192" s="9"/>
      <c r="C192" s="8"/>
      <c r="D192" s="9"/>
      <c r="E192" s="9"/>
    </row>
    <row r="193" spans="1:5">
      <c r="A193" s="8"/>
      <c r="B193" s="9"/>
      <c r="C193" s="8"/>
      <c r="D193" s="9"/>
      <c r="E193" s="9"/>
    </row>
    <row r="194" spans="1:5">
      <c r="A194" s="8"/>
      <c r="B194" s="9"/>
      <c r="C194" s="8"/>
      <c r="D194" s="9"/>
      <c r="E194" s="9"/>
    </row>
    <row r="195" spans="1:5">
      <c r="A195" s="8"/>
      <c r="B195" s="9"/>
      <c r="C195" s="8"/>
      <c r="D195" s="9"/>
      <c r="E195" s="9"/>
    </row>
    <row r="196" spans="1:5">
      <c r="A196" s="8"/>
      <c r="B196" s="9"/>
      <c r="C196" s="8"/>
      <c r="D196" s="9"/>
      <c r="E196" s="9"/>
    </row>
    <row r="197" spans="1:5">
      <c r="A197" s="8"/>
      <c r="B197" s="9"/>
      <c r="C197" s="8"/>
      <c r="D197" s="9"/>
      <c r="E197" s="9"/>
    </row>
    <row r="198" spans="1:5">
      <c r="A198" s="8"/>
      <c r="B198" s="9"/>
      <c r="C198" s="8"/>
      <c r="D198" s="9"/>
      <c r="E198" s="9"/>
    </row>
    <row r="199" spans="1:5">
      <c r="A199" s="8"/>
      <c r="B199" s="9"/>
      <c r="C199" s="8"/>
      <c r="D199" s="9"/>
      <c r="E199" s="9"/>
    </row>
    <row r="200" spans="1:5">
      <c r="A200" s="8"/>
      <c r="B200" s="9"/>
      <c r="C200" s="8"/>
      <c r="D200" s="9"/>
      <c r="E200" s="9"/>
    </row>
    <row r="201" spans="1:5">
      <c r="A201" s="8"/>
      <c r="B201" s="9"/>
      <c r="C201" s="8"/>
      <c r="D201" s="9"/>
      <c r="E201" s="9"/>
    </row>
    <row r="202" spans="1:5">
      <c r="A202" s="8"/>
      <c r="B202" s="9"/>
      <c r="C202" s="8"/>
      <c r="D202" s="9"/>
      <c r="E202" s="9"/>
    </row>
    <row r="203" spans="1:5">
      <c r="A203" s="8"/>
      <c r="B203" s="9"/>
      <c r="C203" s="8"/>
      <c r="D203" s="9"/>
      <c r="E203" s="9"/>
    </row>
    <row r="204" spans="1:5">
      <c r="A204" s="8"/>
      <c r="B204" s="9"/>
      <c r="C204" s="8"/>
      <c r="D204" s="9"/>
      <c r="E204" s="9"/>
    </row>
    <row r="205" spans="1:5">
      <c r="A205" s="8"/>
      <c r="B205" s="9"/>
      <c r="C205" s="8"/>
      <c r="D205" s="9"/>
      <c r="E205" s="9"/>
    </row>
    <row r="206" spans="1:5">
      <c r="A206" s="8"/>
      <c r="B206" s="9"/>
      <c r="C206" s="8"/>
      <c r="D206" s="9"/>
      <c r="E206" s="9"/>
    </row>
    <row r="207" spans="1:5">
      <c r="A207" s="8"/>
      <c r="B207" s="9"/>
      <c r="C207" s="8"/>
      <c r="D207" s="9"/>
      <c r="E207" s="9"/>
    </row>
    <row r="208" spans="1:5">
      <c r="A208" s="8"/>
      <c r="B208" s="9"/>
      <c r="C208" s="8"/>
      <c r="D208" s="9"/>
      <c r="E208" s="9"/>
    </row>
    <row r="209" spans="1:5">
      <c r="A209" s="8"/>
      <c r="B209" s="9"/>
      <c r="C209" s="8"/>
      <c r="D209" s="9"/>
      <c r="E209" s="9"/>
    </row>
    <row r="210" spans="1:5">
      <c r="A210" s="8"/>
      <c r="B210" s="9"/>
      <c r="C210" s="8"/>
      <c r="D210" s="9"/>
      <c r="E210" s="9"/>
    </row>
    <row r="211" spans="1:5">
      <c r="A211" s="8"/>
      <c r="B211" s="9"/>
      <c r="C211" s="8"/>
      <c r="D211" s="9"/>
      <c r="E211" s="9"/>
    </row>
    <row r="212" spans="1:5">
      <c r="A212" s="8"/>
      <c r="B212" s="9"/>
      <c r="C212" s="8"/>
      <c r="D212" s="9"/>
      <c r="E212" s="9"/>
    </row>
    <row r="213" spans="1:5">
      <c r="A213" s="8"/>
      <c r="B213" s="9"/>
      <c r="C213" s="8"/>
      <c r="D213" s="9"/>
      <c r="E213" s="9"/>
    </row>
    <row r="214" spans="1:5">
      <c r="A214" s="8"/>
      <c r="B214" s="9"/>
      <c r="C214" s="8"/>
      <c r="D214" s="9"/>
      <c r="E214" s="9"/>
    </row>
    <row r="215" spans="1:5">
      <c r="A215" s="8"/>
      <c r="B215" s="9"/>
      <c r="C215" s="8"/>
      <c r="D215" s="9"/>
      <c r="E215" s="9"/>
    </row>
    <row r="216" spans="1:5">
      <c r="A216" s="8"/>
      <c r="B216" s="9"/>
      <c r="C216" s="8"/>
      <c r="D216" s="9"/>
      <c r="E216" s="9"/>
    </row>
    <row r="217" spans="1:5">
      <c r="A217" s="8"/>
      <c r="B217" s="9"/>
      <c r="C217" s="8"/>
      <c r="D217" s="9"/>
      <c r="E217" s="9"/>
    </row>
    <row r="218" spans="1:5">
      <c r="A218" s="8"/>
      <c r="B218" s="9"/>
      <c r="C218" s="8"/>
      <c r="D218" s="9"/>
      <c r="E218" s="9"/>
    </row>
    <row r="219" spans="1:5">
      <c r="A219" s="8"/>
      <c r="B219" s="9"/>
      <c r="C219" s="8"/>
      <c r="D219" s="9"/>
      <c r="E219" s="9"/>
    </row>
    <row r="220" spans="1:5">
      <c r="A220" s="8"/>
      <c r="B220" s="9"/>
      <c r="C220" s="8"/>
      <c r="D220" s="9"/>
      <c r="E220" s="9"/>
    </row>
    <row r="221" spans="1:5">
      <c r="A221" s="8"/>
      <c r="B221" s="9"/>
      <c r="C221" s="8"/>
      <c r="D221" s="9"/>
      <c r="E221" s="9"/>
    </row>
    <row r="222" spans="1:5">
      <c r="A222" s="8"/>
      <c r="B222" s="9"/>
      <c r="C222" s="8"/>
      <c r="D222" s="9"/>
      <c r="E222" s="9"/>
    </row>
    <row r="223" spans="1:5">
      <c r="A223" s="8"/>
      <c r="B223" s="9"/>
      <c r="C223" s="8"/>
      <c r="D223" s="9"/>
      <c r="E223" s="9"/>
    </row>
    <row r="224" spans="1:5">
      <c r="A224" s="8"/>
      <c r="B224" s="9"/>
      <c r="C224" s="8"/>
      <c r="D224" s="9"/>
      <c r="E224" s="9"/>
    </row>
    <row r="225" spans="1:5">
      <c r="A225" s="8"/>
      <c r="B225" s="9"/>
      <c r="C225" s="8"/>
      <c r="D225" s="9"/>
      <c r="E225" s="9"/>
    </row>
    <row r="226" spans="1:5">
      <c r="A226" s="8"/>
      <c r="B226" s="9"/>
      <c r="C226" s="8"/>
      <c r="D226" s="9"/>
      <c r="E226" s="9"/>
    </row>
    <row r="227" spans="1:5">
      <c r="A227" s="8"/>
      <c r="B227" s="9"/>
      <c r="C227" s="8"/>
      <c r="D227" s="9"/>
      <c r="E227" s="9"/>
    </row>
    <row r="228" spans="1:5">
      <c r="A228" s="8"/>
      <c r="B228" s="9"/>
      <c r="C228" s="8"/>
      <c r="D228" s="9"/>
      <c r="E228" s="9"/>
    </row>
    <row r="229" spans="1:5">
      <c r="A229" s="8"/>
      <c r="B229" s="9"/>
      <c r="C229" s="8"/>
      <c r="D229" s="9"/>
      <c r="E229" s="9"/>
    </row>
    <row r="230" spans="1:5">
      <c r="A230" s="8"/>
      <c r="B230" s="9"/>
      <c r="C230" s="8"/>
      <c r="D230" s="9"/>
      <c r="E230" s="9"/>
    </row>
    <row r="231" spans="1:5">
      <c r="A231" s="8"/>
      <c r="B231" s="9"/>
      <c r="C231" s="8"/>
      <c r="D231" s="9"/>
      <c r="E231" s="9"/>
    </row>
    <row r="232" spans="1:5">
      <c r="A232" s="8"/>
      <c r="B232" s="9"/>
      <c r="C232" s="8"/>
      <c r="D232" s="9"/>
      <c r="E232" s="9"/>
    </row>
    <row r="233" spans="1:5">
      <c r="A233" s="8"/>
      <c r="B233" s="9"/>
      <c r="C233" s="8"/>
      <c r="D233" s="9"/>
      <c r="E233" s="9"/>
    </row>
    <row r="234" spans="1:5">
      <c r="A234" s="8"/>
      <c r="B234" s="9"/>
      <c r="C234" s="8"/>
      <c r="D234" s="9"/>
      <c r="E234" s="9"/>
    </row>
    <row r="235" spans="1:5">
      <c r="A235" s="8"/>
      <c r="B235" s="9"/>
      <c r="C235" s="8"/>
      <c r="D235" s="9"/>
      <c r="E235" s="9"/>
    </row>
    <row r="236" spans="1:5">
      <c r="A236" s="8"/>
      <c r="B236" s="9"/>
      <c r="C236" s="8"/>
      <c r="D236" s="9"/>
      <c r="E236" s="9"/>
    </row>
    <row r="237" spans="1:5">
      <c r="A237" s="8"/>
      <c r="B237" s="9"/>
      <c r="C237" s="8"/>
      <c r="D237" s="9"/>
      <c r="E237" s="9"/>
    </row>
    <row r="238" spans="1:5">
      <c r="A238" s="8"/>
      <c r="B238" s="9"/>
      <c r="C238" s="8"/>
      <c r="D238" s="9"/>
      <c r="E238" s="9"/>
    </row>
    <row r="239" spans="1:5">
      <c r="A239" s="8"/>
      <c r="B239" s="9"/>
      <c r="C239" s="8"/>
      <c r="D239" s="9"/>
      <c r="E239" s="9"/>
    </row>
    <row r="240" spans="1:5">
      <c r="A240" s="8"/>
      <c r="B240" s="9"/>
      <c r="C240" s="8"/>
      <c r="D240" s="9"/>
      <c r="E240" s="9"/>
    </row>
    <row r="241" spans="1:5">
      <c r="A241" s="8"/>
      <c r="B241" s="9"/>
      <c r="C241" s="8"/>
      <c r="D241" s="9"/>
      <c r="E241" s="9"/>
    </row>
    <row r="242" spans="1:5">
      <c r="A242" s="8"/>
      <c r="B242" s="9"/>
      <c r="C242" s="8"/>
      <c r="D242" s="9"/>
      <c r="E242" s="9"/>
    </row>
    <row r="243" spans="1:5">
      <c r="A243" s="8"/>
      <c r="B243" s="9"/>
      <c r="C243" s="8"/>
      <c r="D243" s="9"/>
      <c r="E243" s="9"/>
    </row>
    <row r="244" spans="1:5">
      <c r="A244" s="8"/>
      <c r="B244" s="9"/>
      <c r="C244" s="8"/>
      <c r="D244" s="9"/>
      <c r="E244" s="9"/>
    </row>
    <row r="245" spans="1:5">
      <c r="A245" s="8"/>
      <c r="B245" s="9"/>
      <c r="C245" s="8"/>
      <c r="D245" s="9"/>
      <c r="E245" s="9"/>
    </row>
    <row r="246" spans="1:5">
      <c r="A246" s="8"/>
      <c r="B246" s="9"/>
      <c r="C246" s="8"/>
      <c r="D246" s="9"/>
      <c r="E246" s="9"/>
    </row>
    <row r="247" spans="1:5">
      <c r="A247" s="8"/>
      <c r="B247" s="9"/>
      <c r="C247" s="8"/>
      <c r="D247" s="9"/>
      <c r="E247" s="9"/>
    </row>
    <row r="248" spans="1:5">
      <c r="A248" s="8"/>
      <c r="B248" s="9"/>
      <c r="C248" s="8"/>
      <c r="D248" s="9"/>
      <c r="E248" s="9"/>
    </row>
    <row r="249" spans="1:5">
      <c r="A249" s="8"/>
      <c r="B249" s="9"/>
      <c r="C249" s="8"/>
      <c r="D249" s="9"/>
      <c r="E249" s="9"/>
    </row>
    <row r="250" spans="1:5">
      <c r="A250" s="8"/>
      <c r="B250" s="9"/>
      <c r="C250" s="8"/>
      <c r="D250" s="9"/>
      <c r="E250" s="9"/>
    </row>
    <row r="251" spans="1:5">
      <c r="A251" s="8"/>
      <c r="B251" s="9"/>
      <c r="C251" s="8"/>
      <c r="D251" s="9"/>
      <c r="E251" s="9"/>
    </row>
    <row r="252" spans="1:5">
      <c r="A252" s="8"/>
      <c r="B252" s="9"/>
      <c r="C252" s="8"/>
      <c r="D252" s="9"/>
      <c r="E252" s="9"/>
    </row>
    <row r="253" spans="1:5">
      <c r="A253" s="8"/>
      <c r="B253" s="9"/>
      <c r="C253" s="8"/>
      <c r="D253" s="9"/>
      <c r="E253" s="9"/>
    </row>
    <row r="254" spans="1:5">
      <c r="A254" s="8"/>
      <c r="B254" s="9"/>
      <c r="C254" s="8"/>
      <c r="D254" s="9"/>
      <c r="E254" s="9"/>
    </row>
    <row r="255" spans="1:5">
      <c r="A255" s="8"/>
      <c r="B255" s="9"/>
      <c r="C255" s="8"/>
      <c r="D255" s="9"/>
      <c r="E255" s="9"/>
    </row>
    <row r="256" spans="1:5">
      <c r="A256" s="8"/>
      <c r="B256" s="9"/>
      <c r="C256" s="8"/>
      <c r="D256" s="9"/>
      <c r="E256" s="9"/>
    </row>
    <row r="257" spans="1:5">
      <c r="A257" s="8"/>
      <c r="B257" s="9"/>
      <c r="C257" s="8"/>
      <c r="D257" s="9"/>
      <c r="E257" s="9"/>
    </row>
    <row r="258" spans="1:5">
      <c r="A258" s="8"/>
      <c r="B258" s="9"/>
      <c r="C258" s="8"/>
      <c r="D258" s="9"/>
      <c r="E258" s="9"/>
    </row>
    <row r="259" spans="1:5">
      <c r="A259" s="8"/>
      <c r="B259" s="9"/>
      <c r="C259" s="8"/>
      <c r="D259" s="9"/>
      <c r="E259" s="9"/>
    </row>
    <row r="260" spans="1:5">
      <c r="A260" s="8"/>
      <c r="B260" s="9"/>
      <c r="C260" s="8"/>
      <c r="D260" s="9"/>
      <c r="E260" s="9"/>
    </row>
    <row r="261" spans="1:5">
      <c r="A261" s="8"/>
      <c r="B261" s="9"/>
      <c r="C261" s="8"/>
      <c r="D261" s="9"/>
      <c r="E261" s="9"/>
    </row>
    <row r="262" spans="1:5">
      <c r="A262" s="8"/>
      <c r="B262" s="9"/>
      <c r="C262" s="8"/>
      <c r="D262" s="9"/>
      <c r="E262" s="9"/>
    </row>
    <row r="263" spans="1:5">
      <c r="A263" s="8"/>
      <c r="B263" s="9"/>
      <c r="C263" s="8"/>
      <c r="D263" s="9"/>
      <c r="E263" s="9"/>
    </row>
    <row r="264" spans="1:5">
      <c r="A264" s="8"/>
      <c r="B264" s="9"/>
      <c r="C264" s="8"/>
      <c r="D264" s="9"/>
      <c r="E264" s="9"/>
    </row>
    <row r="265" spans="1:5">
      <c r="A265" s="8"/>
      <c r="B265" s="9"/>
      <c r="C265" s="8"/>
      <c r="D265" s="9"/>
      <c r="E265" s="9"/>
    </row>
    <row r="266" spans="1:5">
      <c r="A266" s="8"/>
      <c r="B266" s="9"/>
      <c r="C266" s="8"/>
      <c r="D266" s="9"/>
      <c r="E266" s="9"/>
    </row>
    <row r="267" spans="1:5">
      <c r="A267" s="8"/>
      <c r="B267" s="9"/>
      <c r="C267" s="8"/>
      <c r="D267" s="9"/>
      <c r="E267" s="9"/>
    </row>
    <row r="268" spans="1:5">
      <c r="A268" s="8"/>
      <c r="B268" s="9"/>
      <c r="C268" s="8"/>
      <c r="D268" s="9"/>
      <c r="E268" s="9"/>
    </row>
    <row r="269" spans="1:5">
      <c r="A269" s="8"/>
      <c r="B269" s="9"/>
      <c r="C269" s="8"/>
      <c r="D269" s="9"/>
      <c r="E269" s="9"/>
    </row>
    <row r="270" spans="1:5">
      <c r="A270" s="8"/>
      <c r="B270" s="9"/>
      <c r="C270" s="8"/>
      <c r="D270" s="9"/>
      <c r="E270" s="9"/>
    </row>
    <row r="271" spans="1:5">
      <c r="A271" s="8"/>
      <c r="B271" s="9"/>
      <c r="C271" s="8"/>
      <c r="D271" s="9"/>
      <c r="E271" s="9"/>
    </row>
    <row r="272" spans="1:5">
      <c r="A272" s="8"/>
      <c r="B272" s="9"/>
      <c r="C272" s="8"/>
      <c r="D272" s="9"/>
      <c r="E272" s="9"/>
    </row>
    <row r="273" spans="1:5">
      <c r="A273" s="8"/>
      <c r="B273" s="9"/>
      <c r="C273" s="8"/>
      <c r="D273" s="9"/>
      <c r="E273" s="9"/>
    </row>
    <row r="274" spans="1:5">
      <c r="A274" s="8"/>
      <c r="B274" s="9"/>
      <c r="C274" s="8"/>
      <c r="D274" s="9"/>
      <c r="E274" s="9"/>
    </row>
    <row r="275" spans="1:5">
      <c r="A275" s="8"/>
      <c r="B275" s="9"/>
      <c r="C275" s="8"/>
      <c r="D275" s="9"/>
      <c r="E275" s="9"/>
    </row>
    <row r="276" spans="1:5">
      <c r="A276" s="8"/>
      <c r="B276" s="9"/>
      <c r="C276" s="8"/>
      <c r="D276" s="9"/>
      <c r="E276" s="9"/>
    </row>
    <row r="277" spans="1:5">
      <c r="A277" s="8"/>
      <c r="B277" s="9"/>
      <c r="C277" s="8"/>
      <c r="D277" s="9"/>
      <c r="E277" s="9"/>
    </row>
    <row r="278" spans="1:5">
      <c r="A278" s="8"/>
      <c r="B278" s="9"/>
      <c r="C278" s="8"/>
      <c r="D278" s="9"/>
      <c r="E278" s="9"/>
    </row>
    <row r="279" spans="1:5">
      <c r="A279" s="8"/>
      <c r="B279" s="9"/>
      <c r="C279" s="8"/>
      <c r="D279" s="9"/>
      <c r="E279" s="9"/>
    </row>
    <row r="280" spans="1:5">
      <c r="A280" s="8"/>
      <c r="B280" s="9"/>
      <c r="C280" s="8"/>
      <c r="D280" s="9"/>
      <c r="E280" s="9"/>
    </row>
    <row r="281" spans="1:5">
      <c r="A281" s="8"/>
      <c r="B281" s="9"/>
      <c r="C281" s="8"/>
      <c r="D281" s="9"/>
      <c r="E281" s="9"/>
    </row>
    <row r="282" spans="1:5" ht="37.9" customHeight="1">
      <c r="A282" s="8"/>
      <c r="B282" s="9"/>
      <c r="C282" s="8"/>
      <c r="D282" s="9"/>
      <c r="E282" s="9"/>
    </row>
    <row r="283" spans="1:5">
      <c r="A283" s="8"/>
      <c r="B283" s="9"/>
      <c r="C283" s="8"/>
      <c r="D283" s="9"/>
      <c r="E283" s="9"/>
    </row>
    <row r="284" spans="1:5">
      <c r="A284" s="8"/>
      <c r="B284" s="9"/>
      <c r="C284" s="8"/>
      <c r="D284" s="9"/>
      <c r="E284" s="9"/>
    </row>
    <row r="285" spans="1:5">
      <c r="A285" s="8"/>
      <c r="B285" s="9"/>
      <c r="C285" s="8"/>
      <c r="D285" s="9"/>
      <c r="E285" s="9"/>
    </row>
    <row r="286" spans="1:5">
      <c r="A286" s="8"/>
      <c r="B286" s="9"/>
      <c r="C286" s="8"/>
      <c r="D286" s="9"/>
      <c r="E286" s="9"/>
    </row>
    <row r="287" spans="1:5">
      <c r="A287" s="8"/>
      <c r="B287" s="9"/>
      <c r="C287" s="8"/>
      <c r="D287" s="9"/>
      <c r="E287" s="9"/>
    </row>
    <row r="288" spans="1:5">
      <c r="A288" s="8"/>
      <c r="B288" s="9"/>
      <c r="C288" s="8"/>
      <c r="D288" s="9"/>
      <c r="E288" s="9"/>
    </row>
    <row r="289" spans="1:5">
      <c r="A289" s="8"/>
      <c r="B289" s="9"/>
      <c r="C289" s="8"/>
      <c r="D289" s="9"/>
      <c r="E289" s="9"/>
    </row>
    <row r="290" spans="1:5">
      <c r="A290" s="8"/>
      <c r="B290" s="9"/>
      <c r="C290" s="8"/>
      <c r="D290" s="9"/>
      <c r="E290" s="9"/>
    </row>
    <row r="291" spans="1:5">
      <c r="A291" s="8"/>
      <c r="B291" s="9"/>
      <c r="C291" s="8"/>
      <c r="D291" s="9"/>
      <c r="E291" s="9"/>
    </row>
    <row r="292" spans="1:5">
      <c r="A292" s="8"/>
      <c r="B292" s="9"/>
      <c r="C292" s="8"/>
      <c r="D292" s="9"/>
      <c r="E292" s="9"/>
    </row>
    <row r="293" spans="1:5" ht="13.15" customHeight="1">
      <c r="A293" s="8"/>
      <c r="B293" s="9"/>
      <c r="C293" s="8"/>
      <c r="D293" s="9"/>
      <c r="E293" s="9"/>
    </row>
    <row r="294" spans="1:5" ht="65.45" customHeight="1">
      <c r="A294" s="8"/>
      <c r="B294" s="9"/>
      <c r="C294" s="8"/>
      <c r="D294" s="9"/>
      <c r="E294" s="9"/>
    </row>
    <row r="295" spans="1:5" ht="13.9" customHeight="1">
      <c r="A295" s="8"/>
      <c r="B295" s="9"/>
      <c r="C295" s="8"/>
      <c r="D295" s="9"/>
      <c r="E295" s="9"/>
    </row>
    <row r="296" spans="1:5" ht="13.9" customHeight="1">
      <c r="A296" s="8"/>
      <c r="B296" s="9"/>
      <c r="C296" s="8"/>
      <c r="D296" s="9"/>
      <c r="E296" s="9"/>
    </row>
    <row r="297" spans="1:5" ht="13.9" customHeight="1">
      <c r="A297" s="8"/>
      <c r="B297" s="9"/>
      <c r="C297" s="8"/>
      <c r="D297" s="9"/>
      <c r="E297" s="9"/>
    </row>
    <row r="298" spans="1:5" ht="13.9" customHeight="1">
      <c r="A298" s="8"/>
      <c r="B298" s="9"/>
      <c r="C298" s="8"/>
      <c r="D298" s="9"/>
      <c r="E298" s="9"/>
    </row>
    <row r="299" spans="1:5" ht="13.9" customHeight="1">
      <c r="A299" s="8"/>
      <c r="B299" s="9"/>
      <c r="C299" s="8"/>
      <c r="D299" s="9"/>
      <c r="E299" s="9"/>
    </row>
    <row r="300" spans="1:5" ht="13.9" customHeight="1">
      <c r="A300" s="8"/>
      <c r="B300" s="9"/>
      <c r="C300" s="8"/>
      <c r="D300" s="9"/>
      <c r="E300" s="9"/>
    </row>
    <row r="301" spans="1:5" ht="13.9" customHeight="1">
      <c r="A301" s="8"/>
      <c r="B301" s="9"/>
      <c r="C301" s="8"/>
      <c r="D301" s="9"/>
      <c r="E301" s="9"/>
    </row>
    <row r="302" spans="1:5">
      <c r="A302" s="8"/>
      <c r="B302" s="9"/>
      <c r="C302" s="8"/>
      <c r="D302" s="9"/>
      <c r="E302" s="9"/>
    </row>
    <row r="303" spans="1:5">
      <c r="A303" s="8"/>
      <c r="B303" s="9"/>
      <c r="C303" s="8"/>
      <c r="D303" s="9"/>
      <c r="E303" s="9"/>
    </row>
    <row r="304" spans="1:5">
      <c r="A304" s="8"/>
      <c r="B304" s="9"/>
      <c r="C304" s="8"/>
      <c r="D304" s="9"/>
      <c r="E304" s="9"/>
    </row>
    <row r="305" spans="1:5" ht="13.9" customHeight="1">
      <c r="A305" s="8"/>
      <c r="B305" s="9"/>
      <c r="C305" s="8"/>
      <c r="D305" s="9"/>
      <c r="E305" s="9"/>
    </row>
    <row r="306" spans="1:5">
      <c r="A306" s="8"/>
      <c r="B306" s="9"/>
      <c r="C306" s="8"/>
      <c r="D306" s="9"/>
      <c r="E306" s="9"/>
    </row>
    <row r="307" spans="1:5" ht="12" customHeight="1">
      <c r="A307" s="8"/>
      <c r="B307" s="9"/>
      <c r="C307" s="8"/>
      <c r="D307" s="9"/>
      <c r="E307" s="9"/>
    </row>
    <row r="308" spans="1:5">
      <c r="A308" s="8"/>
      <c r="B308" s="9"/>
      <c r="C308" s="8"/>
      <c r="D308" s="9"/>
      <c r="E308" s="9"/>
    </row>
    <row r="309" spans="1:5">
      <c r="A309" s="8"/>
      <c r="B309" s="9"/>
      <c r="C309" s="8"/>
      <c r="D309" s="9"/>
      <c r="E309" s="9"/>
    </row>
    <row r="310" spans="1:5">
      <c r="A310" s="8"/>
      <c r="B310" s="9"/>
      <c r="C310" s="8"/>
      <c r="D310" s="9"/>
      <c r="E310" s="9"/>
    </row>
    <row r="311" spans="1:5" ht="13.9" customHeight="1">
      <c r="A311" s="8"/>
      <c r="B311" s="9"/>
      <c r="C311" s="8"/>
      <c r="D311" s="9"/>
      <c r="E311" s="9"/>
    </row>
    <row r="312" spans="1:5" ht="64.900000000000006" customHeight="1">
      <c r="A312" s="8"/>
      <c r="B312" s="9"/>
      <c r="C312" s="8"/>
      <c r="D312" s="9"/>
      <c r="E312" s="9"/>
    </row>
    <row r="313" spans="1:5">
      <c r="A313" s="8"/>
      <c r="B313" s="9"/>
      <c r="C313" s="8"/>
      <c r="D313" s="9"/>
      <c r="E313" s="9"/>
    </row>
    <row r="314" spans="1:5">
      <c r="A314" s="8"/>
      <c r="B314" s="9"/>
      <c r="C314" s="8"/>
      <c r="D314" s="9"/>
      <c r="E314" s="9"/>
    </row>
    <row r="315" spans="1:5">
      <c r="A315" s="8"/>
      <c r="B315" s="9"/>
      <c r="C315" s="8"/>
      <c r="D315" s="9"/>
      <c r="E315" s="9"/>
    </row>
    <row r="316" spans="1:5">
      <c r="A316" s="8"/>
      <c r="B316" s="9"/>
      <c r="C316" s="8"/>
      <c r="D316" s="9"/>
      <c r="E316" s="9"/>
    </row>
    <row r="317" spans="1:5">
      <c r="A317" s="8"/>
      <c r="B317" s="9"/>
      <c r="C317" s="8"/>
      <c r="D317" s="9"/>
      <c r="E317" s="9"/>
    </row>
    <row r="318" spans="1:5" ht="13.9" customHeight="1">
      <c r="A318" s="8"/>
      <c r="B318" s="9"/>
      <c r="C318" s="8"/>
      <c r="D318" s="9"/>
      <c r="E318" s="9"/>
    </row>
    <row r="319" spans="1:5">
      <c r="A319" s="8"/>
      <c r="B319" s="9"/>
      <c r="C319" s="8"/>
      <c r="D319" s="9"/>
      <c r="E319" s="9"/>
    </row>
    <row r="320" spans="1:5">
      <c r="A320" s="8"/>
      <c r="B320" s="9"/>
      <c r="C320" s="8"/>
      <c r="D320" s="9"/>
      <c r="E320" s="9"/>
    </row>
    <row r="321" spans="1:5" ht="14.45" customHeight="1">
      <c r="A321" s="8"/>
      <c r="B321" s="9"/>
      <c r="C321" s="8"/>
      <c r="D321" s="9"/>
      <c r="E321" s="9"/>
    </row>
    <row r="322" spans="1:5">
      <c r="A322" s="8"/>
      <c r="B322" s="9"/>
      <c r="C322" s="8"/>
      <c r="D322" s="9"/>
      <c r="E322" s="9"/>
    </row>
    <row r="323" spans="1:5">
      <c r="A323" s="8"/>
      <c r="B323" s="9"/>
      <c r="C323" s="8"/>
      <c r="D323" s="9"/>
      <c r="E323" s="9"/>
    </row>
    <row r="324" spans="1:5">
      <c r="A324" s="8"/>
      <c r="B324" s="9"/>
      <c r="C324" s="8"/>
      <c r="D324" s="9"/>
      <c r="E324" s="9"/>
    </row>
    <row r="325" spans="1:5">
      <c r="A325" s="8"/>
      <c r="B325" s="9"/>
      <c r="C325" s="8"/>
      <c r="D325" s="9"/>
      <c r="E325" s="9"/>
    </row>
    <row r="326" spans="1:5">
      <c r="A326" s="8"/>
      <c r="B326" s="9"/>
      <c r="C326" s="8"/>
      <c r="D326" s="9"/>
      <c r="E326" s="9"/>
    </row>
    <row r="327" spans="1:5">
      <c r="A327" s="8"/>
      <c r="B327" s="9"/>
      <c r="C327" s="8"/>
      <c r="D327" s="9"/>
      <c r="E327" s="9"/>
    </row>
    <row r="328" spans="1:5">
      <c r="A328" s="8"/>
      <c r="B328" s="9"/>
      <c r="C328" s="8"/>
      <c r="D328" s="9"/>
      <c r="E328" s="9"/>
    </row>
    <row r="329" spans="1:5">
      <c r="A329" s="8"/>
      <c r="B329" s="9"/>
      <c r="C329" s="8"/>
      <c r="D329" s="9"/>
      <c r="E329" s="9"/>
    </row>
    <row r="330" spans="1:5">
      <c r="A330" s="8"/>
      <c r="B330" s="9"/>
      <c r="C330" s="8"/>
      <c r="D330" s="9"/>
      <c r="E330" s="9"/>
    </row>
    <row r="331" spans="1:5">
      <c r="A331" s="8"/>
      <c r="B331" s="9"/>
      <c r="C331" s="8"/>
      <c r="D331" s="9"/>
      <c r="E331" s="9"/>
    </row>
    <row r="332" spans="1:5">
      <c r="A332" s="8"/>
      <c r="B332" s="9"/>
      <c r="C332" s="8"/>
      <c r="D332" s="9"/>
      <c r="E332" s="9"/>
    </row>
    <row r="333" spans="1:5">
      <c r="A333" s="8"/>
      <c r="B333" s="9"/>
      <c r="C333" s="8"/>
      <c r="D333" s="9"/>
      <c r="E333" s="9"/>
    </row>
    <row r="334" spans="1:5">
      <c r="A334" s="8"/>
      <c r="B334" s="9"/>
      <c r="C334" s="8"/>
      <c r="D334" s="9"/>
      <c r="E334" s="9"/>
    </row>
    <row r="335" spans="1:5">
      <c r="A335" s="8"/>
      <c r="B335" s="9"/>
      <c r="C335" s="8"/>
      <c r="D335" s="9"/>
      <c r="E335" s="9"/>
    </row>
    <row r="336" spans="1:5">
      <c r="A336" s="8"/>
      <c r="B336" s="9"/>
      <c r="C336" s="8"/>
      <c r="D336" s="9"/>
      <c r="E336" s="9"/>
    </row>
    <row r="337" spans="1:5">
      <c r="A337" s="8"/>
      <c r="B337" s="9"/>
      <c r="C337" s="8"/>
      <c r="D337" s="9"/>
      <c r="E337" s="9"/>
    </row>
    <row r="338" spans="1:5">
      <c r="A338" s="8"/>
      <c r="B338" s="9"/>
      <c r="C338" s="8"/>
      <c r="D338" s="9"/>
      <c r="E338" s="9"/>
    </row>
    <row r="349" spans="1:5" ht="13.15" customHeight="1"/>
    <row r="378" ht="13.9" customHeight="1"/>
    <row r="387" ht="40.15" customHeight="1"/>
    <row r="394" ht="13.9" customHeight="1"/>
    <row r="399" ht="14.45" customHeight="1"/>
    <row r="400" ht="24.6" customHeight="1"/>
  </sheetData>
  <mergeCells count="45">
    <mergeCell ref="A7:A8"/>
    <mergeCell ref="B7:B8"/>
    <mergeCell ref="C7:C8"/>
    <mergeCell ref="D7:D8"/>
    <mergeCell ref="E7:E8"/>
    <mergeCell ref="A1:E1"/>
    <mergeCell ref="A2:E2"/>
    <mergeCell ref="A3:E3"/>
    <mergeCell ref="A4:E4"/>
    <mergeCell ref="A5:E5"/>
    <mergeCell ref="A68:E68"/>
    <mergeCell ref="A9:E9"/>
    <mergeCell ref="A19:E19"/>
    <mergeCell ref="A20:A32"/>
    <mergeCell ref="B21:E21"/>
    <mergeCell ref="A34:A49"/>
    <mergeCell ref="B35:E35"/>
    <mergeCell ref="B38:E38"/>
    <mergeCell ref="A50:A63"/>
    <mergeCell ref="B51:E51"/>
    <mergeCell ref="A64:E64"/>
    <mergeCell ref="A66:A67"/>
    <mergeCell ref="B66:B67"/>
    <mergeCell ref="A115:A118"/>
    <mergeCell ref="B115:E115"/>
    <mergeCell ref="A69:A72"/>
    <mergeCell ref="B70:E70"/>
    <mergeCell ref="A73:A79"/>
    <mergeCell ref="A80:E80"/>
    <mergeCell ref="A84:E84"/>
    <mergeCell ref="A85:A97"/>
    <mergeCell ref="B86:E86"/>
    <mergeCell ref="A98:A105"/>
    <mergeCell ref="B99:E99"/>
    <mergeCell ref="A109:E109"/>
    <mergeCell ref="A110:A114"/>
    <mergeCell ref="B111:E111"/>
    <mergeCell ref="A164:A169"/>
    <mergeCell ref="B165:E165"/>
    <mergeCell ref="A119:E119"/>
    <mergeCell ref="A120:A136"/>
    <mergeCell ref="B121:E121"/>
    <mergeCell ref="A138:A152"/>
    <mergeCell ref="B155:E155"/>
    <mergeCell ref="A157:E157"/>
  </mergeCells>
  <pageMargins left="0.25" right="0.25"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5"/>
  <sheetViews>
    <sheetView tabSelected="1" view="pageBreakPreview" zoomScaleNormal="100" zoomScaleSheetLayoutView="100" workbookViewId="0">
      <selection activeCell="E14" sqref="E14"/>
    </sheetView>
  </sheetViews>
  <sheetFormatPr defaultColWidth="40.7109375" defaultRowHeight="12.75"/>
  <cols>
    <col min="1" max="1" width="28.28515625" style="33" customWidth="1"/>
    <col min="2" max="2" width="74.28515625" style="1" customWidth="1"/>
    <col min="3" max="3" width="17" style="1" customWidth="1"/>
    <col min="4" max="4" width="17.7109375" style="1" customWidth="1"/>
    <col min="5" max="5" width="115.85546875" style="1" customWidth="1"/>
    <col min="6" max="256" width="40.7109375" style="1"/>
    <col min="257" max="257" width="27.5703125" style="1" customWidth="1"/>
    <col min="258" max="258" width="47.5703125" style="1" customWidth="1"/>
    <col min="259" max="259" width="19.85546875" style="1" customWidth="1"/>
    <col min="260" max="260" width="19.28515625" style="1" customWidth="1"/>
    <col min="261" max="261" width="66.140625" style="1" customWidth="1"/>
    <col min="262" max="512" width="40.7109375" style="1"/>
    <col min="513" max="513" width="27.5703125" style="1" customWidth="1"/>
    <col min="514" max="514" width="47.5703125" style="1" customWidth="1"/>
    <col min="515" max="515" width="19.85546875" style="1" customWidth="1"/>
    <col min="516" max="516" width="19.28515625" style="1" customWidth="1"/>
    <col min="517" max="517" width="66.140625" style="1" customWidth="1"/>
    <col min="518" max="768" width="40.7109375" style="1"/>
    <col min="769" max="769" width="27.5703125" style="1" customWidth="1"/>
    <col min="770" max="770" width="47.5703125" style="1" customWidth="1"/>
    <col min="771" max="771" width="19.85546875" style="1" customWidth="1"/>
    <col min="772" max="772" width="19.28515625" style="1" customWidth="1"/>
    <col min="773" max="773" width="66.140625" style="1" customWidth="1"/>
    <col min="774" max="1024" width="40.7109375" style="1"/>
    <col min="1025" max="1025" width="27.5703125" style="1" customWidth="1"/>
    <col min="1026" max="1026" width="47.5703125" style="1" customWidth="1"/>
    <col min="1027" max="1027" width="19.85546875" style="1" customWidth="1"/>
    <col min="1028" max="1028" width="19.28515625" style="1" customWidth="1"/>
    <col min="1029" max="1029" width="66.140625" style="1" customWidth="1"/>
    <col min="1030" max="1280" width="40.7109375" style="1"/>
    <col min="1281" max="1281" width="27.5703125" style="1" customWidth="1"/>
    <col min="1282" max="1282" width="47.5703125" style="1" customWidth="1"/>
    <col min="1283" max="1283" width="19.85546875" style="1" customWidth="1"/>
    <col min="1284" max="1284" width="19.28515625" style="1" customWidth="1"/>
    <col min="1285" max="1285" width="66.140625" style="1" customWidth="1"/>
    <col min="1286" max="1536" width="40.7109375" style="1"/>
    <col min="1537" max="1537" width="27.5703125" style="1" customWidth="1"/>
    <col min="1538" max="1538" width="47.5703125" style="1" customWidth="1"/>
    <col min="1539" max="1539" width="19.85546875" style="1" customWidth="1"/>
    <col min="1540" max="1540" width="19.28515625" style="1" customWidth="1"/>
    <col min="1541" max="1541" width="66.140625" style="1" customWidth="1"/>
    <col min="1542" max="1792" width="40.7109375" style="1"/>
    <col min="1793" max="1793" width="27.5703125" style="1" customWidth="1"/>
    <col min="1794" max="1794" width="47.5703125" style="1" customWidth="1"/>
    <col min="1795" max="1795" width="19.85546875" style="1" customWidth="1"/>
    <col min="1796" max="1796" width="19.28515625" style="1" customWidth="1"/>
    <col min="1797" max="1797" width="66.140625" style="1" customWidth="1"/>
    <col min="1798" max="2048" width="40.7109375" style="1"/>
    <col min="2049" max="2049" width="27.5703125" style="1" customWidth="1"/>
    <col min="2050" max="2050" width="47.5703125" style="1" customWidth="1"/>
    <col min="2051" max="2051" width="19.85546875" style="1" customWidth="1"/>
    <col min="2052" max="2052" width="19.28515625" style="1" customWidth="1"/>
    <col min="2053" max="2053" width="66.140625" style="1" customWidth="1"/>
    <col min="2054" max="2304" width="40.7109375" style="1"/>
    <col min="2305" max="2305" width="27.5703125" style="1" customWidth="1"/>
    <col min="2306" max="2306" width="47.5703125" style="1" customWidth="1"/>
    <col min="2307" max="2307" width="19.85546875" style="1" customWidth="1"/>
    <col min="2308" max="2308" width="19.28515625" style="1" customWidth="1"/>
    <col min="2309" max="2309" width="66.140625" style="1" customWidth="1"/>
    <col min="2310" max="2560" width="40.7109375" style="1"/>
    <col min="2561" max="2561" width="27.5703125" style="1" customWidth="1"/>
    <col min="2562" max="2562" width="47.5703125" style="1" customWidth="1"/>
    <col min="2563" max="2563" width="19.85546875" style="1" customWidth="1"/>
    <col min="2564" max="2564" width="19.28515625" style="1" customWidth="1"/>
    <col min="2565" max="2565" width="66.140625" style="1" customWidth="1"/>
    <col min="2566" max="2816" width="40.7109375" style="1"/>
    <col min="2817" max="2817" width="27.5703125" style="1" customWidth="1"/>
    <col min="2818" max="2818" width="47.5703125" style="1" customWidth="1"/>
    <col min="2819" max="2819" width="19.85546875" style="1" customWidth="1"/>
    <col min="2820" max="2820" width="19.28515625" style="1" customWidth="1"/>
    <col min="2821" max="2821" width="66.140625" style="1" customWidth="1"/>
    <col min="2822" max="3072" width="40.7109375" style="1"/>
    <col min="3073" max="3073" width="27.5703125" style="1" customWidth="1"/>
    <col min="3074" max="3074" width="47.5703125" style="1" customWidth="1"/>
    <col min="3075" max="3075" width="19.85546875" style="1" customWidth="1"/>
    <col min="3076" max="3076" width="19.28515625" style="1" customWidth="1"/>
    <col min="3077" max="3077" width="66.140625" style="1" customWidth="1"/>
    <col min="3078" max="3328" width="40.7109375" style="1"/>
    <col min="3329" max="3329" width="27.5703125" style="1" customWidth="1"/>
    <col min="3330" max="3330" width="47.5703125" style="1" customWidth="1"/>
    <col min="3331" max="3331" width="19.85546875" style="1" customWidth="1"/>
    <col min="3332" max="3332" width="19.28515625" style="1" customWidth="1"/>
    <col min="3333" max="3333" width="66.140625" style="1" customWidth="1"/>
    <col min="3334" max="3584" width="40.7109375" style="1"/>
    <col min="3585" max="3585" width="27.5703125" style="1" customWidth="1"/>
    <col min="3586" max="3586" width="47.5703125" style="1" customWidth="1"/>
    <col min="3587" max="3587" width="19.85546875" style="1" customWidth="1"/>
    <col min="3588" max="3588" width="19.28515625" style="1" customWidth="1"/>
    <col min="3589" max="3589" width="66.140625" style="1" customWidth="1"/>
    <col min="3590" max="3840" width="40.7109375" style="1"/>
    <col min="3841" max="3841" width="27.5703125" style="1" customWidth="1"/>
    <col min="3842" max="3842" width="47.5703125" style="1" customWidth="1"/>
    <col min="3843" max="3843" width="19.85546875" style="1" customWidth="1"/>
    <col min="3844" max="3844" width="19.28515625" style="1" customWidth="1"/>
    <col min="3845" max="3845" width="66.140625" style="1" customWidth="1"/>
    <col min="3846" max="4096" width="40.7109375" style="1"/>
    <col min="4097" max="4097" width="27.5703125" style="1" customWidth="1"/>
    <col min="4098" max="4098" width="47.5703125" style="1" customWidth="1"/>
    <col min="4099" max="4099" width="19.85546875" style="1" customWidth="1"/>
    <col min="4100" max="4100" width="19.28515625" style="1" customWidth="1"/>
    <col min="4101" max="4101" width="66.140625" style="1" customWidth="1"/>
    <col min="4102" max="4352" width="40.7109375" style="1"/>
    <col min="4353" max="4353" width="27.5703125" style="1" customWidth="1"/>
    <col min="4354" max="4354" width="47.5703125" style="1" customWidth="1"/>
    <col min="4355" max="4355" width="19.85546875" style="1" customWidth="1"/>
    <col min="4356" max="4356" width="19.28515625" style="1" customWidth="1"/>
    <col min="4357" max="4357" width="66.140625" style="1" customWidth="1"/>
    <col min="4358" max="4608" width="40.7109375" style="1"/>
    <col min="4609" max="4609" width="27.5703125" style="1" customWidth="1"/>
    <col min="4610" max="4610" width="47.5703125" style="1" customWidth="1"/>
    <col min="4611" max="4611" width="19.85546875" style="1" customWidth="1"/>
    <col min="4612" max="4612" width="19.28515625" style="1" customWidth="1"/>
    <col min="4613" max="4613" width="66.140625" style="1" customWidth="1"/>
    <col min="4614" max="4864" width="40.7109375" style="1"/>
    <col min="4865" max="4865" width="27.5703125" style="1" customWidth="1"/>
    <col min="4866" max="4866" width="47.5703125" style="1" customWidth="1"/>
    <col min="4867" max="4867" width="19.85546875" style="1" customWidth="1"/>
    <col min="4868" max="4868" width="19.28515625" style="1" customWidth="1"/>
    <col min="4869" max="4869" width="66.140625" style="1" customWidth="1"/>
    <col min="4870" max="5120" width="40.7109375" style="1"/>
    <col min="5121" max="5121" width="27.5703125" style="1" customWidth="1"/>
    <col min="5122" max="5122" width="47.5703125" style="1" customWidth="1"/>
    <col min="5123" max="5123" width="19.85546875" style="1" customWidth="1"/>
    <col min="5124" max="5124" width="19.28515625" style="1" customWidth="1"/>
    <col min="5125" max="5125" width="66.140625" style="1" customWidth="1"/>
    <col min="5126" max="5376" width="40.7109375" style="1"/>
    <col min="5377" max="5377" width="27.5703125" style="1" customWidth="1"/>
    <col min="5378" max="5378" width="47.5703125" style="1" customWidth="1"/>
    <col min="5379" max="5379" width="19.85546875" style="1" customWidth="1"/>
    <col min="5380" max="5380" width="19.28515625" style="1" customWidth="1"/>
    <col min="5381" max="5381" width="66.140625" style="1" customWidth="1"/>
    <col min="5382" max="5632" width="40.7109375" style="1"/>
    <col min="5633" max="5633" width="27.5703125" style="1" customWidth="1"/>
    <col min="5634" max="5634" width="47.5703125" style="1" customWidth="1"/>
    <col min="5635" max="5635" width="19.85546875" style="1" customWidth="1"/>
    <col min="5636" max="5636" width="19.28515625" style="1" customWidth="1"/>
    <col min="5637" max="5637" width="66.140625" style="1" customWidth="1"/>
    <col min="5638" max="5888" width="40.7109375" style="1"/>
    <col min="5889" max="5889" width="27.5703125" style="1" customWidth="1"/>
    <col min="5890" max="5890" width="47.5703125" style="1" customWidth="1"/>
    <col min="5891" max="5891" width="19.85546875" style="1" customWidth="1"/>
    <col min="5892" max="5892" width="19.28515625" style="1" customWidth="1"/>
    <col min="5893" max="5893" width="66.140625" style="1" customWidth="1"/>
    <col min="5894" max="6144" width="40.7109375" style="1"/>
    <col min="6145" max="6145" width="27.5703125" style="1" customWidth="1"/>
    <col min="6146" max="6146" width="47.5703125" style="1" customWidth="1"/>
    <col min="6147" max="6147" width="19.85546875" style="1" customWidth="1"/>
    <col min="6148" max="6148" width="19.28515625" style="1" customWidth="1"/>
    <col min="6149" max="6149" width="66.140625" style="1" customWidth="1"/>
    <col min="6150" max="6400" width="40.7109375" style="1"/>
    <col min="6401" max="6401" width="27.5703125" style="1" customWidth="1"/>
    <col min="6402" max="6402" width="47.5703125" style="1" customWidth="1"/>
    <col min="6403" max="6403" width="19.85546875" style="1" customWidth="1"/>
    <col min="6404" max="6404" width="19.28515625" style="1" customWidth="1"/>
    <col min="6405" max="6405" width="66.140625" style="1" customWidth="1"/>
    <col min="6406" max="6656" width="40.7109375" style="1"/>
    <col min="6657" max="6657" width="27.5703125" style="1" customWidth="1"/>
    <col min="6658" max="6658" width="47.5703125" style="1" customWidth="1"/>
    <col min="6659" max="6659" width="19.85546875" style="1" customWidth="1"/>
    <col min="6660" max="6660" width="19.28515625" style="1" customWidth="1"/>
    <col min="6661" max="6661" width="66.140625" style="1" customWidth="1"/>
    <col min="6662" max="6912" width="40.7109375" style="1"/>
    <col min="6913" max="6913" width="27.5703125" style="1" customWidth="1"/>
    <col min="6914" max="6914" width="47.5703125" style="1" customWidth="1"/>
    <col min="6915" max="6915" width="19.85546875" style="1" customWidth="1"/>
    <col min="6916" max="6916" width="19.28515625" style="1" customWidth="1"/>
    <col min="6917" max="6917" width="66.140625" style="1" customWidth="1"/>
    <col min="6918" max="7168" width="40.7109375" style="1"/>
    <col min="7169" max="7169" width="27.5703125" style="1" customWidth="1"/>
    <col min="7170" max="7170" width="47.5703125" style="1" customWidth="1"/>
    <col min="7171" max="7171" width="19.85546875" style="1" customWidth="1"/>
    <col min="7172" max="7172" width="19.28515625" style="1" customWidth="1"/>
    <col min="7173" max="7173" width="66.140625" style="1" customWidth="1"/>
    <col min="7174" max="7424" width="40.7109375" style="1"/>
    <col min="7425" max="7425" width="27.5703125" style="1" customWidth="1"/>
    <col min="7426" max="7426" width="47.5703125" style="1" customWidth="1"/>
    <col min="7427" max="7427" width="19.85546875" style="1" customWidth="1"/>
    <col min="7428" max="7428" width="19.28515625" style="1" customWidth="1"/>
    <col min="7429" max="7429" width="66.140625" style="1" customWidth="1"/>
    <col min="7430" max="7680" width="40.7109375" style="1"/>
    <col min="7681" max="7681" width="27.5703125" style="1" customWidth="1"/>
    <col min="7682" max="7682" width="47.5703125" style="1" customWidth="1"/>
    <col min="7683" max="7683" width="19.85546875" style="1" customWidth="1"/>
    <col min="7684" max="7684" width="19.28515625" style="1" customWidth="1"/>
    <col min="7685" max="7685" width="66.140625" style="1" customWidth="1"/>
    <col min="7686" max="7936" width="40.7109375" style="1"/>
    <col min="7937" max="7937" width="27.5703125" style="1" customWidth="1"/>
    <col min="7938" max="7938" width="47.5703125" style="1" customWidth="1"/>
    <col min="7939" max="7939" width="19.85546875" style="1" customWidth="1"/>
    <col min="7940" max="7940" width="19.28515625" style="1" customWidth="1"/>
    <col min="7941" max="7941" width="66.140625" style="1" customWidth="1"/>
    <col min="7942" max="8192" width="40.7109375" style="1"/>
    <col min="8193" max="8193" width="27.5703125" style="1" customWidth="1"/>
    <col min="8194" max="8194" width="47.5703125" style="1" customWidth="1"/>
    <col min="8195" max="8195" width="19.85546875" style="1" customWidth="1"/>
    <col min="8196" max="8196" width="19.28515625" style="1" customWidth="1"/>
    <col min="8197" max="8197" width="66.140625" style="1" customWidth="1"/>
    <col min="8198" max="8448" width="40.7109375" style="1"/>
    <col min="8449" max="8449" width="27.5703125" style="1" customWidth="1"/>
    <col min="8450" max="8450" width="47.5703125" style="1" customWidth="1"/>
    <col min="8451" max="8451" width="19.85546875" style="1" customWidth="1"/>
    <col min="8452" max="8452" width="19.28515625" style="1" customWidth="1"/>
    <col min="8453" max="8453" width="66.140625" style="1" customWidth="1"/>
    <col min="8454" max="8704" width="40.7109375" style="1"/>
    <col min="8705" max="8705" width="27.5703125" style="1" customWidth="1"/>
    <col min="8706" max="8706" width="47.5703125" style="1" customWidth="1"/>
    <col min="8707" max="8707" width="19.85546875" style="1" customWidth="1"/>
    <col min="8708" max="8708" width="19.28515625" style="1" customWidth="1"/>
    <col min="8709" max="8709" width="66.140625" style="1" customWidth="1"/>
    <col min="8710" max="8960" width="40.7109375" style="1"/>
    <col min="8961" max="8961" width="27.5703125" style="1" customWidth="1"/>
    <col min="8962" max="8962" width="47.5703125" style="1" customWidth="1"/>
    <col min="8963" max="8963" width="19.85546875" style="1" customWidth="1"/>
    <col min="8964" max="8964" width="19.28515625" style="1" customWidth="1"/>
    <col min="8965" max="8965" width="66.140625" style="1" customWidth="1"/>
    <col min="8966" max="9216" width="40.7109375" style="1"/>
    <col min="9217" max="9217" width="27.5703125" style="1" customWidth="1"/>
    <col min="9218" max="9218" width="47.5703125" style="1" customWidth="1"/>
    <col min="9219" max="9219" width="19.85546875" style="1" customWidth="1"/>
    <col min="9220" max="9220" width="19.28515625" style="1" customWidth="1"/>
    <col min="9221" max="9221" width="66.140625" style="1" customWidth="1"/>
    <col min="9222" max="9472" width="40.7109375" style="1"/>
    <col min="9473" max="9473" width="27.5703125" style="1" customWidth="1"/>
    <col min="9474" max="9474" width="47.5703125" style="1" customWidth="1"/>
    <col min="9475" max="9475" width="19.85546875" style="1" customWidth="1"/>
    <col min="9476" max="9476" width="19.28515625" style="1" customWidth="1"/>
    <col min="9477" max="9477" width="66.140625" style="1" customWidth="1"/>
    <col min="9478" max="9728" width="40.7109375" style="1"/>
    <col min="9729" max="9729" width="27.5703125" style="1" customWidth="1"/>
    <col min="9730" max="9730" width="47.5703125" style="1" customWidth="1"/>
    <col min="9731" max="9731" width="19.85546875" style="1" customWidth="1"/>
    <col min="9732" max="9732" width="19.28515625" style="1" customWidth="1"/>
    <col min="9733" max="9733" width="66.140625" style="1" customWidth="1"/>
    <col min="9734" max="9984" width="40.7109375" style="1"/>
    <col min="9985" max="9985" width="27.5703125" style="1" customWidth="1"/>
    <col min="9986" max="9986" width="47.5703125" style="1" customWidth="1"/>
    <col min="9987" max="9987" width="19.85546875" style="1" customWidth="1"/>
    <col min="9988" max="9988" width="19.28515625" style="1" customWidth="1"/>
    <col min="9989" max="9989" width="66.140625" style="1" customWidth="1"/>
    <col min="9990" max="10240" width="40.7109375" style="1"/>
    <col min="10241" max="10241" width="27.5703125" style="1" customWidth="1"/>
    <col min="10242" max="10242" width="47.5703125" style="1" customWidth="1"/>
    <col min="10243" max="10243" width="19.85546875" style="1" customWidth="1"/>
    <col min="10244" max="10244" width="19.28515625" style="1" customWidth="1"/>
    <col min="10245" max="10245" width="66.140625" style="1" customWidth="1"/>
    <col min="10246" max="10496" width="40.7109375" style="1"/>
    <col min="10497" max="10497" width="27.5703125" style="1" customWidth="1"/>
    <col min="10498" max="10498" width="47.5703125" style="1" customWidth="1"/>
    <col min="10499" max="10499" width="19.85546875" style="1" customWidth="1"/>
    <col min="10500" max="10500" width="19.28515625" style="1" customWidth="1"/>
    <col min="10501" max="10501" width="66.140625" style="1" customWidth="1"/>
    <col min="10502" max="10752" width="40.7109375" style="1"/>
    <col min="10753" max="10753" width="27.5703125" style="1" customWidth="1"/>
    <col min="10754" max="10754" width="47.5703125" style="1" customWidth="1"/>
    <col min="10755" max="10755" width="19.85546875" style="1" customWidth="1"/>
    <col min="10756" max="10756" width="19.28515625" style="1" customWidth="1"/>
    <col min="10757" max="10757" width="66.140625" style="1" customWidth="1"/>
    <col min="10758" max="11008" width="40.7109375" style="1"/>
    <col min="11009" max="11009" width="27.5703125" style="1" customWidth="1"/>
    <col min="11010" max="11010" width="47.5703125" style="1" customWidth="1"/>
    <col min="11011" max="11011" width="19.85546875" style="1" customWidth="1"/>
    <col min="11012" max="11012" width="19.28515625" style="1" customWidth="1"/>
    <col min="11013" max="11013" width="66.140625" style="1" customWidth="1"/>
    <col min="11014" max="11264" width="40.7109375" style="1"/>
    <col min="11265" max="11265" width="27.5703125" style="1" customWidth="1"/>
    <col min="11266" max="11266" width="47.5703125" style="1" customWidth="1"/>
    <col min="11267" max="11267" width="19.85546875" style="1" customWidth="1"/>
    <col min="11268" max="11268" width="19.28515625" style="1" customWidth="1"/>
    <col min="11269" max="11269" width="66.140625" style="1" customWidth="1"/>
    <col min="11270" max="11520" width="40.7109375" style="1"/>
    <col min="11521" max="11521" width="27.5703125" style="1" customWidth="1"/>
    <col min="11522" max="11522" width="47.5703125" style="1" customWidth="1"/>
    <col min="11523" max="11523" width="19.85546875" style="1" customWidth="1"/>
    <col min="11524" max="11524" width="19.28515625" style="1" customWidth="1"/>
    <col min="11525" max="11525" width="66.140625" style="1" customWidth="1"/>
    <col min="11526" max="11776" width="40.7109375" style="1"/>
    <col min="11777" max="11777" width="27.5703125" style="1" customWidth="1"/>
    <col min="11778" max="11778" width="47.5703125" style="1" customWidth="1"/>
    <col min="11779" max="11779" width="19.85546875" style="1" customWidth="1"/>
    <col min="11780" max="11780" width="19.28515625" style="1" customWidth="1"/>
    <col min="11781" max="11781" width="66.140625" style="1" customWidth="1"/>
    <col min="11782" max="12032" width="40.7109375" style="1"/>
    <col min="12033" max="12033" width="27.5703125" style="1" customWidth="1"/>
    <col min="12034" max="12034" width="47.5703125" style="1" customWidth="1"/>
    <col min="12035" max="12035" width="19.85546875" style="1" customWidth="1"/>
    <col min="12036" max="12036" width="19.28515625" style="1" customWidth="1"/>
    <col min="12037" max="12037" width="66.140625" style="1" customWidth="1"/>
    <col min="12038" max="12288" width="40.7109375" style="1"/>
    <col min="12289" max="12289" width="27.5703125" style="1" customWidth="1"/>
    <col min="12290" max="12290" width="47.5703125" style="1" customWidth="1"/>
    <col min="12291" max="12291" width="19.85546875" style="1" customWidth="1"/>
    <col min="12292" max="12292" width="19.28515625" style="1" customWidth="1"/>
    <col min="12293" max="12293" width="66.140625" style="1" customWidth="1"/>
    <col min="12294" max="12544" width="40.7109375" style="1"/>
    <col min="12545" max="12545" width="27.5703125" style="1" customWidth="1"/>
    <col min="12546" max="12546" width="47.5703125" style="1" customWidth="1"/>
    <col min="12547" max="12547" width="19.85546875" style="1" customWidth="1"/>
    <col min="12548" max="12548" width="19.28515625" style="1" customWidth="1"/>
    <col min="12549" max="12549" width="66.140625" style="1" customWidth="1"/>
    <col min="12550" max="12800" width="40.7109375" style="1"/>
    <col min="12801" max="12801" width="27.5703125" style="1" customWidth="1"/>
    <col min="12802" max="12802" width="47.5703125" style="1" customWidth="1"/>
    <col min="12803" max="12803" width="19.85546875" style="1" customWidth="1"/>
    <col min="12804" max="12804" width="19.28515625" style="1" customWidth="1"/>
    <col min="12805" max="12805" width="66.140625" style="1" customWidth="1"/>
    <col min="12806" max="13056" width="40.7109375" style="1"/>
    <col min="13057" max="13057" width="27.5703125" style="1" customWidth="1"/>
    <col min="13058" max="13058" width="47.5703125" style="1" customWidth="1"/>
    <col min="13059" max="13059" width="19.85546875" style="1" customWidth="1"/>
    <col min="13060" max="13060" width="19.28515625" style="1" customWidth="1"/>
    <col min="13061" max="13061" width="66.140625" style="1" customWidth="1"/>
    <col min="13062" max="13312" width="40.7109375" style="1"/>
    <col min="13313" max="13313" width="27.5703125" style="1" customWidth="1"/>
    <col min="13314" max="13314" width="47.5703125" style="1" customWidth="1"/>
    <col min="13315" max="13315" width="19.85546875" style="1" customWidth="1"/>
    <col min="13316" max="13316" width="19.28515625" style="1" customWidth="1"/>
    <col min="13317" max="13317" width="66.140625" style="1" customWidth="1"/>
    <col min="13318" max="13568" width="40.7109375" style="1"/>
    <col min="13569" max="13569" width="27.5703125" style="1" customWidth="1"/>
    <col min="13570" max="13570" width="47.5703125" style="1" customWidth="1"/>
    <col min="13571" max="13571" width="19.85546875" style="1" customWidth="1"/>
    <col min="13572" max="13572" width="19.28515625" style="1" customWidth="1"/>
    <col min="13573" max="13573" width="66.140625" style="1" customWidth="1"/>
    <col min="13574" max="13824" width="40.7109375" style="1"/>
    <col min="13825" max="13825" width="27.5703125" style="1" customWidth="1"/>
    <col min="13826" max="13826" width="47.5703125" style="1" customWidth="1"/>
    <col min="13827" max="13827" width="19.85546875" style="1" customWidth="1"/>
    <col min="13828" max="13828" width="19.28515625" style="1" customWidth="1"/>
    <col min="13829" max="13829" width="66.140625" style="1" customWidth="1"/>
    <col min="13830" max="14080" width="40.7109375" style="1"/>
    <col min="14081" max="14081" width="27.5703125" style="1" customWidth="1"/>
    <col min="14082" max="14082" width="47.5703125" style="1" customWidth="1"/>
    <col min="14083" max="14083" width="19.85546875" style="1" customWidth="1"/>
    <col min="14084" max="14084" width="19.28515625" style="1" customWidth="1"/>
    <col min="14085" max="14085" width="66.140625" style="1" customWidth="1"/>
    <col min="14086" max="14336" width="40.7109375" style="1"/>
    <col min="14337" max="14337" width="27.5703125" style="1" customWidth="1"/>
    <col min="14338" max="14338" width="47.5703125" style="1" customWidth="1"/>
    <col min="14339" max="14339" width="19.85546875" style="1" customWidth="1"/>
    <col min="14340" max="14340" width="19.28515625" style="1" customWidth="1"/>
    <col min="14341" max="14341" width="66.140625" style="1" customWidth="1"/>
    <col min="14342" max="14592" width="40.7109375" style="1"/>
    <col min="14593" max="14593" width="27.5703125" style="1" customWidth="1"/>
    <col min="14594" max="14594" width="47.5703125" style="1" customWidth="1"/>
    <col min="14595" max="14595" width="19.85546875" style="1" customWidth="1"/>
    <col min="14596" max="14596" width="19.28515625" style="1" customWidth="1"/>
    <col min="14597" max="14597" width="66.140625" style="1" customWidth="1"/>
    <col min="14598" max="14848" width="40.7109375" style="1"/>
    <col min="14849" max="14849" width="27.5703125" style="1" customWidth="1"/>
    <col min="14850" max="14850" width="47.5703125" style="1" customWidth="1"/>
    <col min="14851" max="14851" width="19.85546875" style="1" customWidth="1"/>
    <col min="14852" max="14852" width="19.28515625" style="1" customWidth="1"/>
    <col min="14853" max="14853" width="66.140625" style="1" customWidth="1"/>
    <col min="14854" max="15104" width="40.7109375" style="1"/>
    <col min="15105" max="15105" width="27.5703125" style="1" customWidth="1"/>
    <col min="15106" max="15106" width="47.5703125" style="1" customWidth="1"/>
    <col min="15107" max="15107" width="19.85546875" style="1" customWidth="1"/>
    <col min="15108" max="15108" width="19.28515625" style="1" customWidth="1"/>
    <col min="15109" max="15109" width="66.140625" style="1" customWidth="1"/>
    <col min="15110" max="15360" width="40.7109375" style="1"/>
    <col min="15361" max="15361" width="27.5703125" style="1" customWidth="1"/>
    <col min="15362" max="15362" width="47.5703125" style="1" customWidth="1"/>
    <col min="15363" max="15363" width="19.85546875" style="1" customWidth="1"/>
    <col min="15364" max="15364" width="19.28515625" style="1" customWidth="1"/>
    <col min="15365" max="15365" width="66.140625" style="1" customWidth="1"/>
    <col min="15366" max="15616" width="40.7109375" style="1"/>
    <col min="15617" max="15617" width="27.5703125" style="1" customWidth="1"/>
    <col min="15618" max="15618" width="47.5703125" style="1" customWidth="1"/>
    <col min="15619" max="15619" width="19.85546875" style="1" customWidth="1"/>
    <col min="15620" max="15620" width="19.28515625" style="1" customWidth="1"/>
    <col min="15621" max="15621" width="66.140625" style="1" customWidth="1"/>
    <col min="15622" max="15872" width="40.7109375" style="1"/>
    <col min="15873" max="15873" width="27.5703125" style="1" customWidth="1"/>
    <col min="15874" max="15874" width="47.5703125" style="1" customWidth="1"/>
    <col min="15875" max="15875" width="19.85546875" style="1" customWidth="1"/>
    <col min="15876" max="15876" width="19.28515625" style="1" customWidth="1"/>
    <col min="15877" max="15877" width="66.140625" style="1" customWidth="1"/>
    <col min="15878" max="16128" width="40.7109375" style="1"/>
    <col min="16129" max="16129" width="27.5703125" style="1" customWidth="1"/>
    <col min="16130" max="16130" width="47.5703125" style="1" customWidth="1"/>
    <col min="16131" max="16131" width="19.85546875" style="1" customWidth="1"/>
    <col min="16132" max="16132" width="19.28515625" style="1" customWidth="1"/>
    <col min="16133" max="16133" width="66.140625" style="1" customWidth="1"/>
    <col min="16134" max="16384" width="40.7109375" style="1"/>
  </cols>
  <sheetData>
    <row r="1" spans="1:17" ht="15.75">
      <c r="E1" s="2" t="s">
        <v>209</v>
      </c>
      <c r="F1" s="3"/>
      <c r="G1" s="3"/>
      <c r="H1" s="3"/>
      <c r="I1" s="3"/>
      <c r="J1" s="3"/>
      <c r="K1" s="3"/>
      <c r="L1" s="3"/>
      <c r="M1" s="3"/>
      <c r="N1" s="3"/>
      <c r="O1" s="3"/>
      <c r="P1" s="3"/>
      <c r="Q1" s="3"/>
    </row>
    <row r="2" spans="1:17" ht="13.5">
      <c r="D2" s="4"/>
    </row>
    <row r="3" spans="1:17" ht="18.75">
      <c r="A3" s="98" t="s">
        <v>0</v>
      </c>
      <c r="B3" s="98"/>
      <c r="C3" s="98"/>
      <c r="D3" s="98"/>
      <c r="E3" s="98"/>
    </row>
    <row r="4" spans="1:17" ht="38.25" customHeight="1">
      <c r="A4" s="99" t="s">
        <v>210</v>
      </c>
      <c r="B4" s="99"/>
      <c r="C4" s="99"/>
      <c r="D4" s="99"/>
      <c r="E4" s="99"/>
    </row>
    <row r="5" spans="1:17" ht="18.75">
      <c r="A5" s="90" t="s">
        <v>207</v>
      </c>
      <c r="B5" s="90"/>
      <c r="C5" s="90"/>
      <c r="D5" s="90"/>
      <c r="E5" s="90"/>
    </row>
    <row r="7" spans="1:17">
      <c r="A7" s="100" t="s">
        <v>1</v>
      </c>
      <c r="B7" s="100"/>
      <c r="C7" s="101" t="s">
        <v>2</v>
      </c>
      <c r="D7" s="101"/>
      <c r="E7" s="102" t="s">
        <v>3</v>
      </c>
    </row>
    <row r="8" spans="1:17" ht="63.75">
      <c r="A8" s="100"/>
      <c r="B8" s="100"/>
      <c r="C8" s="14" t="s">
        <v>208</v>
      </c>
      <c r="D8" s="14" t="s">
        <v>229</v>
      </c>
      <c r="E8" s="103"/>
    </row>
    <row r="9" spans="1:17" ht="32.25" customHeight="1">
      <c r="A9" s="14" t="s">
        <v>4</v>
      </c>
      <c r="B9" s="14" t="s">
        <v>5</v>
      </c>
      <c r="C9" s="14" t="s">
        <v>6</v>
      </c>
      <c r="D9" s="14" t="s">
        <v>7</v>
      </c>
      <c r="E9" s="104"/>
      <c r="J9" s="5"/>
    </row>
    <row r="10" spans="1:17" ht="206.25" customHeight="1">
      <c r="A10" s="34" t="s">
        <v>230</v>
      </c>
      <c r="B10" s="15" t="s">
        <v>211</v>
      </c>
      <c r="C10" s="32">
        <v>123205.11</v>
      </c>
      <c r="D10" s="32">
        <v>120217.11</v>
      </c>
      <c r="E10" s="15" t="s">
        <v>240</v>
      </c>
    </row>
    <row r="11" spans="1:17" ht="168" customHeight="1">
      <c r="A11" s="35" t="s">
        <v>231</v>
      </c>
      <c r="B11" s="15" t="s">
        <v>212</v>
      </c>
      <c r="C11" s="32">
        <v>12660.92</v>
      </c>
      <c r="D11" s="32">
        <v>11463.61</v>
      </c>
      <c r="E11" s="16" t="s">
        <v>241</v>
      </c>
    </row>
    <row r="12" spans="1:17" ht="120.75" customHeight="1">
      <c r="A12" s="35" t="s">
        <v>232</v>
      </c>
      <c r="B12" s="15" t="s">
        <v>213</v>
      </c>
      <c r="C12" s="32">
        <v>154936.48000000001</v>
      </c>
      <c r="D12" s="32">
        <v>151843.57</v>
      </c>
      <c r="E12" s="16" t="s">
        <v>242</v>
      </c>
    </row>
    <row r="13" spans="1:17" ht="108" customHeight="1">
      <c r="A13" s="35" t="s">
        <v>214</v>
      </c>
      <c r="B13" s="15" t="s">
        <v>215</v>
      </c>
      <c r="C13" s="32">
        <v>21941.74</v>
      </c>
      <c r="D13" s="32">
        <v>20342.63</v>
      </c>
      <c r="E13" s="16" t="s">
        <v>243</v>
      </c>
    </row>
    <row r="14" spans="1:17" ht="106.5" customHeight="1">
      <c r="A14" s="35" t="s">
        <v>233</v>
      </c>
      <c r="B14" s="15" t="s">
        <v>216</v>
      </c>
      <c r="C14" s="32">
        <v>22.9</v>
      </c>
      <c r="D14" s="32">
        <v>22.9</v>
      </c>
      <c r="E14" s="16" t="s">
        <v>253</v>
      </c>
    </row>
    <row r="15" spans="1:17" ht="119.25" customHeight="1">
      <c r="A15" s="35" t="s">
        <v>234</v>
      </c>
      <c r="B15" s="15" t="s">
        <v>217</v>
      </c>
      <c r="C15" s="32">
        <v>21950</v>
      </c>
      <c r="D15" s="32">
        <v>19678.12</v>
      </c>
      <c r="E15" s="16" t="s">
        <v>244</v>
      </c>
    </row>
    <row r="16" spans="1:17" ht="141.75" customHeight="1">
      <c r="A16" s="35" t="s">
        <v>235</v>
      </c>
      <c r="B16" s="15" t="s">
        <v>218</v>
      </c>
      <c r="C16" s="32">
        <v>236075.49</v>
      </c>
      <c r="D16" s="32">
        <v>226450.01</v>
      </c>
      <c r="E16" s="16" t="s">
        <v>245</v>
      </c>
    </row>
    <row r="17" spans="1:6" ht="108.75" customHeight="1">
      <c r="A17" s="35" t="s">
        <v>236</v>
      </c>
      <c r="B17" s="15" t="s">
        <v>219</v>
      </c>
      <c r="C17" s="32">
        <v>79013.14</v>
      </c>
      <c r="D17" s="32">
        <v>69961.399999999994</v>
      </c>
      <c r="E17" s="16" t="s">
        <v>246</v>
      </c>
    </row>
    <row r="18" spans="1:6" ht="168" customHeight="1">
      <c r="A18" s="35" t="s">
        <v>237</v>
      </c>
      <c r="B18" s="15" t="s">
        <v>220</v>
      </c>
      <c r="C18" s="32">
        <v>16379.92</v>
      </c>
      <c r="D18" s="32">
        <v>12759.31</v>
      </c>
      <c r="E18" s="16" t="s">
        <v>247</v>
      </c>
    </row>
    <row r="19" spans="1:6" ht="93.75" customHeight="1">
      <c r="A19" s="36" t="s">
        <v>238</v>
      </c>
      <c r="B19" s="15" t="s">
        <v>221</v>
      </c>
      <c r="C19" s="32">
        <v>0</v>
      </c>
      <c r="D19" s="32">
        <v>0</v>
      </c>
      <c r="E19" s="16" t="s">
        <v>222</v>
      </c>
    </row>
    <row r="20" spans="1:6" ht="105.75" customHeight="1">
      <c r="A20" s="35" t="s">
        <v>239</v>
      </c>
      <c r="B20" s="15" t="s">
        <v>223</v>
      </c>
      <c r="C20" s="32">
        <v>0</v>
      </c>
      <c r="D20" s="32">
        <v>0</v>
      </c>
      <c r="E20" s="16" t="s">
        <v>224</v>
      </c>
    </row>
    <row r="21" spans="1:6" ht="98.25" customHeight="1">
      <c r="A21" s="35" t="s">
        <v>225</v>
      </c>
      <c r="B21" s="15" t="s">
        <v>226</v>
      </c>
      <c r="C21" s="32">
        <v>21.18</v>
      </c>
      <c r="D21" s="32">
        <v>9</v>
      </c>
      <c r="E21" s="16" t="s">
        <v>248</v>
      </c>
    </row>
    <row r="22" spans="1:6" ht="97.5" customHeight="1">
      <c r="A22" s="35" t="s">
        <v>227</v>
      </c>
      <c r="B22" s="15" t="s">
        <v>228</v>
      </c>
      <c r="C22" s="32">
        <v>0</v>
      </c>
      <c r="D22" s="32">
        <v>0</v>
      </c>
      <c r="E22" s="16" t="s">
        <v>26</v>
      </c>
    </row>
    <row r="23" spans="1:6" ht="18.75" customHeight="1">
      <c r="A23" s="97" t="s">
        <v>8</v>
      </c>
      <c r="B23" s="97"/>
      <c r="C23" s="37">
        <f>SUM(C10:C22)</f>
        <v>666206.88000000012</v>
      </c>
      <c r="D23" s="37">
        <f>SUM(D10:D22)</f>
        <v>632747.66000000015</v>
      </c>
      <c r="E23" s="17"/>
      <c r="F23" s="1" t="s">
        <v>9</v>
      </c>
    </row>
    <row r="24" spans="1:6" ht="15.75">
      <c r="B24" s="6"/>
      <c r="C24" s="6"/>
      <c r="D24" s="6"/>
      <c r="E24" s="6"/>
    </row>
    <row r="35" spans="5:5" ht="14.25">
      <c r="E35" s="7"/>
    </row>
  </sheetData>
  <mergeCells count="7">
    <mergeCell ref="A23:B23"/>
    <mergeCell ref="A3:E3"/>
    <mergeCell ref="A4:E4"/>
    <mergeCell ref="A5:E5"/>
    <mergeCell ref="A7:B8"/>
    <mergeCell ref="C7:D7"/>
    <mergeCell ref="E7:E9"/>
  </mergeCells>
  <pageMargins left="0" right="0" top="0" bottom="0" header="0" footer="0"/>
  <pageSetup paperSize="9" scale="57" fitToHeight="0" orientation="landscape" r:id="rId1"/>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Приложение 1</vt:lpstr>
      <vt:lpstr>Приложение 2</vt:lpstr>
      <vt:lpstr>'Приложение 1'!Область_печати</vt:lpstr>
      <vt:lpstr>'Приложение 2'!Область_печати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Наталья Михайловна Сорокина</dc:creator>
  <cp:lastModifiedBy>Наталья Михайловна Сорокина</cp:lastModifiedBy>
  <cp:lastPrinted>2025-05-05T14:11:52Z</cp:lastPrinted>
  <dcterms:created xsi:type="dcterms:W3CDTF">2015-06-05T18:19:34Z</dcterms:created>
  <dcterms:modified xsi:type="dcterms:W3CDTF">2025-05-05T14:11:54Z</dcterms:modified>
</cp:coreProperties>
</file>